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E:\D DRIVE\ASSIGNMENTS FILE\0 Major Projects\0 AI Data\Actual data for PBER AI\"/>
    </mc:Choice>
  </mc:AlternateContent>
  <xr:revisionPtr revIDLastSave="0" documentId="13_ncr:1_{59F5648F-10D3-4BAF-AF27-CB0E911C988A}" xr6:coauthVersionLast="47" xr6:coauthVersionMax="47" xr10:uidLastSave="{00000000-0000-0000-0000-000000000000}"/>
  <bookViews>
    <workbookView xWindow="-120" yWindow="-120" windowWidth="29040" windowHeight="15720" tabRatio="814" xr2:uid="{00000000-000D-0000-FFFF-FFFF00000000}"/>
  </bookViews>
  <sheets>
    <sheet name="PBER" sheetId="21" r:id="rId1"/>
    <sheet name="Previous BOQ" sheetId="5"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J10" i="5" l="1"/>
  <c r="J14" i="5" s="1"/>
  <c r="M12" i="5" l="1"/>
  <c r="M10" i="5" l="1"/>
  <c r="M14" i="5" s="1"/>
  <c r="F14" i="5" l="1"/>
</calcChain>
</file>

<file path=xl/sharedStrings.xml><?xml version="1.0" encoding="utf-8"?>
<sst xmlns="http://schemas.openxmlformats.org/spreadsheetml/2006/main" count="93" uniqueCount="87">
  <si>
    <t>No.</t>
  </si>
  <si>
    <t>Erection, testing &amp; commissioning of Refractory</t>
  </si>
  <si>
    <t>(iv)</t>
  </si>
  <si>
    <t>Erection, testing &amp; commissioning of Equipment</t>
  </si>
  <si>
    <t xml:space="preserve">(iii) </t>
  </si>
  <si>
    <t>Included in BQ.  As per BQ , the D &amp; E is 88 Lac. i.e. 88/2448)~ 4%</t>
  </si>
  <si>
    <t>Included in BQ.  As per BQ , the D &amp; E is 90 Lac. i.e. 90/2111)~ 5%</t>
  </si>
  <si>
    <t>Design &amp; Engg</t>
  </si>
  <si>
    <t xml:space="preserve">(ii) </t>
  </si>
  <si>
    <t>Sub total (Equipment cost)</t>
  </si>
  <si>
    <t>Lot</t>
  </si>
  <si>
    <t xml:space="preserve">Repair of refractory and heat monitoring upto 1000 heats/15 months duration as per TS </t>
  </si>
  <si>
    <t>No</t>
  </si>
  <si>
    <t>Supply of (1 no.) portable lubrication unit</t>
  </si>
  <si>
    <t xml:space="preserve"> For refractory, cost of refractory cosidered for initial lining only , not during reapair job after commissioning.</t>
  </si>
  <si>
    <t>Torpedo ladle car compete including main vessel, upper car , under carriage, drive arrangements, electric, refratory etc.</t>
  </si>
  <si>
    <t>Torpedo Ladle Car inclusive of equipment &amp; refractory</t>
  </si>
  <si>
    <t>(i)</t>
  </si>
  <si>
    <t xml:space="preserve">Simplex Engineering BQ Dt. 12/12/2021                </t>
  </si>
  <si>
    <t>Simplex casting BQ Dt. 01.04.2022</t>
  </si>
  <si>
    <t>Main Package</t>
  </si>
  <si>
    <t>Basis</t>
  </si>
  <si>
    <t>Amount (LC) (Rs. Lakh)</t>
  </si>
  <si>
    <t xml:space="preserve">Remark </t>
  </si>
  <si>
    <t xml:space="preserve">Basis </t>
  </si>
  <si>
    <t>Amount (LC) (Rs. L)</t>
  </si>
  <si>
    <t>Qty.</t>
  </si>
  <si>
    <t>Unit</t>
  </si>
  <si>
    <t xml:space="preserve">Description </t>
  </si>
  <si>
    <t>Item</t>
  </si>
  <si>
    <t>PROCUREMENT OF ADDITIONAL TORPEDO LADLE CARS FOR BLAST FURNACES OF BSP</t>
  </si>
  <si>
    <t>01/DE/4820</t>
  </si>
  <si>
    <t>BHILAI STEEL PLANT</t>
  </si>
  <si>
    <t>S T E E L   A U T H O R I T Y   OF   I N D I A    L I M I T E D</t>
  </si>
  <si>
    <t>Nos</t>
  </si>
  <si>
    <t xml:space="preserve"> Cost of this item not covered in the BQ. So ATC of similar job is considered. </t>
  </si>
  <si>
    <t xml:space="preserve">REMARKS </t>
  </si>
  <si>
    <t>Unit Rate (LC) (Rs.  Lakh)</t>
  </si>
  <si>
    <t>Unit Rate (LC) (Rs. Lakh)</t>
  </si>
  <si>
    <t>Engg Estimate  based on  ACCEPTANCE OF TENDER NO.:005/595/2172000030/2100500088 DATED: 04.10.2021</t>
  </si>
  <si>
    <r>
      <t>1. BQ has additional cost of 1 no. of hydraulic re-railing which is not in the scope of this project. So BQ of M/s BEMCO  hydraulics is refered to deduct the price of this item, which is 98.83 Lac.)                                   2. Cost from BQ during repair period need to be deducted as it has cover 1200 heats instead of 1000 heats. Calculated no of month equivalent these extra 200 heats comes to 90 days( 3 month). From AT cost of repair job for per month calculated. So cost of repair job during 18 month is  calculated to be 30 lakh and the same was deducted from BQ.</t>
    </r>
    <r>
      <rPr>
        <sz val="14"/>
        <color rgb="FFFF0000"/>
        <rFont val="Arial"/>
        <family val="2"/>
      </rPr>
      <t xml:space="preserve"> </t>
    </r>
  </si>
  <si>
    <t xml:space="preserve">Included in the BQ </t>
  </si>
  <si>
    <t>Engineering Estimate based on calculation done for similar project in RSP Dt. March 2022</t>
  </si>
  <si>
    <t xml:space="preserve">For RSP , estimation for  Repair of refractory and heat monitoring upto 1200 heats/18 months  was 40 Lac.  However as per  BSP requirement , Engg Estimate is   based on  ACCEPTANCE OF TENDER NO.:005/595/2172000030/2100500088 DATED: 04.10.2021 </t>
  </si>
  <si>
    <r>
      <t xml:space="preserve">In BQ complete erection, testing &amp; commissioning cost of equipment &amp; </t>
    </r>
    <r>
      <rPr>
        <sz val="14"/>
        <color rgb="FFFF0000"/>
        <rFont val="Arial"/>
        <family val="2"/>
      </rPr>
      <t xml:space="preserve">refractory </t>
    </r>
    <r>
      <rPr>
        <sz val="14"/>
        <rFont val="Arial"/>
        <family val="2"/>
      </rPr>
      <t>has been taken as 180 lakh. Erection % comes to be 9.76%.</t>
    </r>
  </si>
  <si>
    <t>In BQ  cost for site related activities, complete erection, testing &amp; commissioning  and PG  of equipment &amp; refractory as per TS has been taken as 225 lakh. Erection % comes to be 9.6 %.</t>
  </si>
  <si>
    <t>Normative Erection &amp; Design &amp; Engg. has been considered inline with Earlier cpatial cost R=0</t>
  </si>
  <si>
    <r>
      <t xml:space="preserve">BQ  of Simplex casting dt:01.04.2022. </t>
    </r>
    <r>
      <rPr>
        <sz val="12"/>
        <color theme="1"/>
        <rFont val="Arial"/>
        <family val="2"/>
      </rPr>
      <t xml:space="preserve"> As per cost committee decsion on 06.06.20222,. 5 % knockdown on BQ has been considered </t>
    </r>
    <r>
      <rPr>
        <sz val="12"/>
        <color rgb="FFFF0000"/>
        <rFont val="Arial"/>
        <family val="2"/>
      </rPr>
      <t>As per mail from BSP dtd. 20.10.2022, referactory cost s removed from the BQ.</t>
    </r>
  </si>
  <si>
    <r>
      <t xml:space="preserve">Engg Estimate  based on ACCEPTANCE OF TENDER NO.:005/595/2172000030/2100500088 DATED: 04.10.2021. </t>
    </r>
    <r>
      <rPr>
        <sz val="12"/>
        <color rgb="FFFF0000"/>
        <rFont val="Arial"/>
        <family val="2"/>
      </rPr>
      <t>This cost will also be not applicable as per sr.no1.</t>
    </r>
  </si>
  <si>
    <r>
      <t xml:space="preserve">1.BQ of Simplex engg.2.BQ of M/s BEMCO hydraulics Dt.23-03-2022  to deduct the price of hydraullic re-railing. </t>
    </r>
    <r>
      <rPr>
        <sz val="14"/>
        <color rgb="FFFF0000"/>
        <rFont val="Arial"/>
        <family val="2"/>
      </rPr>
      <t xml:space="preserve">Break up cost of refractory is not given in the BQ. </t>
    </r>
  </si>
  <si>
    <t>Sl.No.</t>
  </si>
  <si>
    <t>CONFIDENTIAL</t>
  </si>
  <si>
    <t>STEEL AUTHORITY OF INDIA LIMITED</t>
  </si>
  <si>
    <t>Rs. Crore</t>
  </si>
  <si>
    <t>Description of Item</t>
  </si>
  <si>
    <t xml:space="preserve">Design &amp; Engineering </t>
  </si>
  <si>
    <t>Supply of Plant &amp; Equipment Incl. Technological Structures</t>
  </si>
  <si>
    <t xml:space="preserve">Supply of Building steel structures including Sheeting and Glazing </t>
  </si>
  <si>
    <t>Supply of Refractories</t>
  </si>
  <si>
    <t>Civil Engineering Work including all related supplies- for equipment foundation</t>
  </si>
  <si>
    <t xml:space="preserve">Civil Engineering Work including all related supplies- Others </t>
  </si>
  <si>
    <t xml:space="preserve">Storage, Handling, Erection of Plant &amp; Equipments &amp; Refractories including Commisioning and PG tests of the facilities </t>
  </si>
  <si>
    <t>Storage, Handling and Erection of Building Steel Structures</t>
  </si>
  <si>
    <t>Training charges:                                                                    (a) For ___________ Foreign mandays,                                                   (b) For ___________Indian mandays</t>
  </si>
  <si>
    <t xml:space="preserve">Customs, Port clearance (excluding duties &amp; cess to be paid by Employer) and Inland transportation (for all items quoted in foreign currency) </t>
  </si>
  <si>
    <t>Comprehensive  / Transit Storage-cum-erection insurance</t>
  </si>
  <si>
    <t xml:space="preserve">Included above </t>
  </si>
  <si>
    <t>Supply of 2 years O &amp; M spares</t>
  </si>
  <si>
    <t xml:space="preserve">Total Package Cost  </t>
  </si>
  <si>
    <t>Input tax credit (ITC) for GST</t>
  </si>
  <si>
    <t>Annexure-I</t>
  </si>
  <si>
    <t xml:space="preserve">REVISED PRICE BID EVALUATION </t>
  </si>
  <si>
    <t xml:space="preserve">Comparative statement of the quoted prices w.r.t. estimate </t>
  </si>
  <si>
    <t xml:space="preserve">ESTIMATE </t>
  </si>
  <si>
    <t xml:space="preserve">Package cost net of ITC for GST </t>
  </si>
  <si>
    <t>Variance w.r.t estimate</t>
  </si>
  <si>
    <t>Ranking</t>
  </si>
  <si>
    <t>L-1</t>
  </si>
  <si>
    <t>L-2</t>
  </si>
  <si>
    <t>This is a computer generated document. It does not require signature.</t>
  </si>
  <si>
    <t>Date:.10.02.2025</t>
  </si>
  <si>
    <t>L-3</t>
  </si>
  <si>
    <t>M/s Jindal Steel &amp; Power Ltd.</t>
  </si>
  <si>
    <t>M/s Larsen &amp; Toubro Ltd.</t>
  </si>
  <si>
    <t>M/s Simplex Castings Ltd.</t>
  </si>
  <si>
    <t>Ref. No.: CET-17(4)/4820-22</t>
  </si>
  <si>
    <t>Foreign Supervision charges in India during erection, startup, commissioning and PG test for _____mandays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</si>
</sst>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0.00_)"/>
    <numFmt numFmtId="166" formatCode="0_)"/>
    <numFmt numFmtId="167" formatCode="&quot;₹&quot;\ #,##0.00"/>
    <numFmt numFmtId="168" formatCode="[$CAD]\ #,##0;\-[$CAD]\ #,##0"/>
    <numFmt numFmtId="169" formatCode="_(* #,##0.0000_);_(* \(#,##0.0000\);_(* &quot;-&quot;????_);_(@_)"/>
    <numFmt numFmtId="170" formatCode="0.0000_)"/>
    <numFmt numFmtId="171" formatCode="0.000000_)"/>
    <numFmt numFmtId="172" formatCode="_-* #,##0_-;\-* #,##0_-;_-* &quot;-&quot;??_-;_-@_-"/>
    <numFmt numFmtId="173" formatCode="0.0000000_)"/>
  </numFmts>
  <fonts count="40" x14ac:knownFonts="1">
    <font>
      <sz val="11"/>
      <color theme="1"/>
      <name val="Calibri"/>
      <family val="2"/>
      <scheme val="minor"/>
    </font>
    <font>
      <sz val="11"/>
      <color theme="1"/>
      <name val="Calibri"/>
      <family val="2"/>
      <scheme val="minor"/>
    </font>
    <font>
      <sz val="12"/>
      <name val="Arial"/>
      <family val="2"/>
    </font>
    <font>
      <sz val="14"/>
      <name val="Arial"/>
      <family val="2"/>
    </font>
    <font>
      <b/>
      <sz val="16"/>
      <name val="Arial"/>
      <family val="2"/>
    </font>
    <font>
      <sz val="12"/>
      <color rgb="FFFF0000"/>
      <name val="Arial"/>
      <family val="2"/>
    </font>
    <font>
      <b/>
      <sz val="12"/>
      <name val="Arial"/>
      <family val="2"/>
    </font>
    <font>
      <sz val="12"/>
      <color theme="1"/>
      <name val="Arial"/>
      <family val="2"/>
    </font>
    <font>
      <b/>
      <sz val="14"/>
      <color theme="1"/>
      <name val="Arial"/>
      <family val="2"/>
    </font>
    <font>
      <b/>
      <sz val="12"/>
      <color theme="1"/>
      <name val="Arial"/>
      <family val="2"/>
    </font>
    <font>
      <sz val="10"/>
      <name val="Arial"/>
      <family val="2"/>
    </font>
    <font>
      <b/>
      <sz val="10"/>
      <color rgb="FFFFFFFF"/>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sz val="14"/>
      <color rgb="FFFF0000"/>
      <name val="Arial"/>
      <family val="2"/>
    </font>
    <font>
      <sz val="12"/>
      <name val="Arial"/>
      <family val="2"/>
    </font>
    <font>
      <sz val="16"/>
      <color theme="1"/>
      <name val="Arial"/>
      <family val="2"/>
    </font>
    <font>
      <strike/>
      <sz val="14"/>
      <name val="Arial"/>
      <family val="2"/>
    </font>
    <font>
      <strike/>
      <sz val="12"/>
      <name val="Arial"/>
      <family val="2"/>
    </font>
    <font>
      <b/>
      <sz val="11"/>
      <name val="Arial"/>
      <family val="2"/>
    </font>
    <font>
      <sz val="11"/>
      <color theme="1"/>
      <name val="Arial"/>
      <family val="2"/>
    </font>
    <font>
      <b/>
      <u/>
      <sz val="11"/>
      <color theme="1"/>
      <name val="Arial"/>
      <family val="2"/>
    </font>
    <font>
      <b/>
      <sz val="11"/>
      <color theme="1"/>
      <name val="Arial"/>
      <family val="2"/>
    </font>
    <font>
      <sz val="11"/>
      <color theme="1" tint="4.9989318521683403E-2"/>
      <name val="Arial"/>
      <family val="2"/>
    </font>
    <font>
      <b/>
      <sz val="12"/>
      <color theme="1" tint="4.9989318521683403E-2"/>
      <name val="Arial"/>
      <family val="2"/>
    </font>
    <font>
      <sz val="12"/>
      <color theme="1" tint="4.9989318521683403E-2"/>
      <name val="Arial"/>
      <family val="2"/>
    </font>
  </fonts>
  <fills count="2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theme="8" tint="0.59999389629810485"/>
        <bgColor indexed="64"/>
      </patternFill>
    </fill>
    <fill>
      <patternFill patternType="solid">
        <fgColor rgb="FF92D050"/>
        <bgColor indexed="64"/>
      </patternFill>
    </fill>
    <fill>
      <patternFill patternType="solid">
        <fgColor rgb="FFFFC0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medium">
        <color rgb="FFFFFFFF"/>
      </left>
      <right style="medium">
        <color rgb="FFFFFFFF"/>
      </right>
      <top style="medium">
        <color rgb="FFFFFFFF"/>
      </top>
      <bottom style="medium">
        <color rgb="FFFFFFFF"/>
      </bottom>
      <diagonal/>
    </border>
    <border>
      <left style="hair">
        <color indexed="64"/>
      </left>
      <right style="hair">
        <color indexed="64"/>
      </right>
      <top style="hair">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51">
    <xf numFmtId="0" fontId="0" fillId="0" borderId="0"/>
    <xf numFmtId="165" fontId="2" fillId="0" borderId="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7"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2" borderId="0" applyNumberFormat="0" applyBorder="0" applyAlignment="0" applyProtection="0"/>
    <xf numFmtId="0" fontId="13" fillId="10" borderId="0" applyNumberFormat="0" applyBorder="0" applyAlignment="0" applyProtection="0"/>
    <xf numFmtId="0" fontId="13" fillId="7" borderId="0" applyNumberFormat="0" applyBorder="0" applyAlignment="0" applyProtection="0"/>
    <xf numFmtId="0" fontId="13" fillId="15"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19" borderId="0" applyNumberFormat="0" applyBorder="0" applyAlignment="0" applyProtection="0"/>
    <xf numFmtId="0" fontId="15" fillId="20" borderId="11" applyNumberFormat="0" applyAlignment="0" applyProtection="0"/>
    <xf numFmtId="0" fontId="16" fillId="21" borderId="12" applyNumberFormat="0" applyAlignment="0" applyProtection="0"/>
    <xf numFmtId="164" fontId="2" fillId="0" borderId="0" applyFont="0" applyFill="0" applyBorder="0" applyAlignment="0" applyProtection="0"/>
    <xf numFmtId="164" fontId="10" fillId="0" borderId="0" applyFont="0" applyFill="0" applyBorder="0" applyAlignment="0" applyProtection="0"/>
    <xf numFmtId="0" fontId="17" fillId="0" borderId="0" applyNumberFormat="0" applyFill="0" applyBorder="0" applyAlignment="0" applyProtection="0"/>
    <xf numFmtId="0" fontId="18" fillId="10" borderId="0" applyNumberFormat="0" applyBorder="0" applyAlignment="0" applyProtection="0"/>
    <xf numFmtId="0" fontId="19" fillId="0" borderId="13" applyNumberFormat="0" applyFill="0" applyAlignment="0" applyProtection="0"/>
    <xf numFmtId="0" fontId="20" fillId="0" borderId="14" applyNumberFormat="0" applyFill="0" applyAlignment="0" applyProtection="0"/>
    <xf numFmtId="0" fontId="21" fillId="0" borderId="15" applyNumberFormat="0" applyFill="0" applyAlignment="0" applyProtection="0"/>
    <xf numFmtId="0" fontId="21" fillId="0" borderId="0" applyNumberFormat="0" applyFill="0" applyBorder="0" applyAlignment="0" applyProtection="0"/>
    <xf numFmtId="0" fontId="22" fillId="11" borderId="11" applyNumberFormat="0" applyAlignment="0" applyProtection="0"/>
    <xf numFmtId="0" fontId="23" fillId="0" borderId="16" applyNumberFormat="0" applyFill="0" applyAlignment="0" applyProtection="0"/>
    <xf numFmtId="0" fontId="24" fillId="1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165" fontId="2" fillId="0" borderId="0"/>
    <xf numFmtId="168" fontId="10" fillId="0" borderId="0"/>
    <xf numFmtId="165" fontId="2" fillId="0" borderId="0"/>
    <xf numFmtId="164" fontId="2" fillId="0" borderId="0"/>
    <xf numFmtId="165"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8" borderId="17" applyNumberFormat="0" applyFont="0" applyAlignment="0" applyProtection="0"/>
    <xf numFmtId="0" fontId="25" fillId="20" borderId="18"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6" fillId="0" borderId="0" applyNumberFormat="0" applyFill="0" applyBorder="0" applyAlignment="0" applyProtection="0"/>
    <xf numFmtId="0" fontId="27" fillId="0" borderId="19" applyNumberFormat="0" applyFill="0" applyAlignment="0" applyProtection="0"/>
    <xf numFmtId="0" fontId="23" fillId="0" borderId="0" applyNumberFormat="0" applyFill="0" applyBorder="0" applyAlignment="0" applyProtection="0"/>
    <xf numFmtId="165" fontId="29" fillId="0" borderId="0"/>
    <xf numFmtId="9" fontId="1" fillId="0" borderId="0" applyFont="0" applyFill="0" applyBorder="0" applyAlignment="0" applyProtection="0"/>
    <xf numFmtId="165" fontId="2" fillId="0" borderId="0"/>
    <xf numFmtId="164" fontId="10" fillId="0" borderId="0" applyFont="0" applyFill="0" applyBorder="0" applyAlignment="0" applyProtection="0"/>
    <xf numFmtId="164" fontId="10" fillId="0" borderId="0" applyFont="0" applyFill="0" applyBorder="0" applyAlignment="0" applyProtection="0"/>
    <xf numFmtId="0" fontId="10" fillId="0" borderId="0"/>
    <xf numFmtId="165" fontId="2" fillId="0" borderId="0"/>
    <xf numFmtId="165" fontId="2" fillId="0" borderId="0"/>
    <xf numFmtId="0" fontId="1" fillId="0" borderId="0"/>
    <xf numFmtId="164" fontId="2" fillId="0" borderId="0"/>
    <xf numFmtId="0" fontId="1" fillId="0" borderId="0"/>
    <xf numFmtId="9" fontId="2" fillId="0" borderId="0" applyFont="0" applyFill="0" applyBorder="0" applyAlignment="0" applyProtection="0"/>
    <xf numFmtId="172" fontId="2" fillId="0" borderId="0"/>
  </cellStyleXfs>
  <cellXfs count="160">
    <xf numFmtId="0" fontId="0" fillId="0" borderId="0" xfId="0"/>
    <xf numFmtId="166" fontId="6" fillId="0" borderId="0" xfId="95" applyNumberFormat="1" applyFont="1" applyAlignment="1">
      <alignment horizontal="center" vertical="top"/>
    </xf>
    <xf numFmtId="165" fontId="2" fillId="0" borderId="0" xfId="95" applyAlignment="1">
      <alignment vertical="top"/>
    </xf>
    <xf numFmtId="165" fontId="2" fillId="0" borderId="0" xfId="95" applyAlignment="1">
      <alignment vertical="top" wrapText="1"/>
    </xf>
    <xf numFmtId="2" fontId="2" fillId="0" borderId="0" xfId="95" applyNumberFormat="1" applyAlignment="1">
      <alignment vertical="top"/>
    </xf>
    <xf numFmtId="165" fontId="2" fillId="0" borderId="0" xfId="95" applyAlignment="1">
      <alignment horizontal="left" vertical="top"/>
    </xf>
    <xf numFmtId="165" fontId="2" fillId="0" borderId="0" xfId="95"/>
    <xf numFmtId="1" fontId="2" fillId="0" borderId="0" xfId="95" applyNumberFormat="1" applyAlignment="1">
      <alignment vertical="top"/>
    </xf>
    <xf numFmtId="166" fontId="2" fillId="0" borderId="0" xfId="95" applyNumberFormat="1" applyAlignment="1">
      <alignment horizontal="center" vertical="top" wrapText="1"/>
    </xf>
    <xf numFmtId="165" fontId="6" fillId="0" borderId="0" xfId="95" applyFont="1" applyAlignment="1">
      <alignment horizontal="left" vertical="top"/>
    </xf>
    <xf numFmtId="165" fontId="6" fillId="0" borderId="10" xfId="95" applyFont="1" applyBorder="1" applyAlignment="1">
      <alignment horizontal="center" vertical="top"/>
    </xf>
    <xf numFmtId="167" fontId="6" fillId="0" borderId="10" xfId="95" applyNumberFormat="1" applyFont="1" applyBorder="1" applyAlignment="1">
      <alignment horizontal="center" vertical="center"/>
    </xf>
    <xf numFmtId="165" fontId="6" fillId="0" borderId="10" xfId="95" applyFont="1" applyBorder="1" applyAlignment="1">
      <alignment horizontal="center" vertical="center"/>
    </xf>
    <xf numFmtId="165" fontId="6" fillId="0" borderId="0" xfId="95" applyFont="1" applyAlignment="1">
      <alignment horizontal="center" vertical="center"/>
    </xf>
    <xf numFmtId="0" fontId="6" fillId="0" borderId="1" xfId="95" applyNumberFormat="1" applyFont="1" applyBorder="1" applyAlignment="1">
      <alignment horizontal="center" vertical="center" wrapText="1"/>
    </xf>
    <xf numFmtId="165" fontId="6" fillId="0" borderId="1" xfId="95" applyFont="1" applyBorder="1" applyAlignment="1">
      <alignment horizontal="center" vertical="center" wrapText="1"/>
    </xf>
    <xf numFmtId="0" fontId="6" fillId="0" borderId="2" xfId="95" applyNumberFormat="1" applyFont="1" applyBorder="1" applyAlignment="1" applyProtection="1">
      <alignment horizontal="center" vertical="top" wrapText="1"/>
      <protection locked="0"/>
    </xf>
    <xf numFmtId="0" fontId="9" fillId="0" borderId="1" xfId="95" applyNumberFormat="1" applyFont="1" applyBorder="1" applyAlignment="1" applyProtection="1">
      <alignment vertical="top" wrapText="1"/>
      <protection locked="0"/>
    </xf>
    <xf numFmtId="165" fontId="2" fillId="0" borderId="1" xfId="95" applyBorder="1" applyAlignment="1" applyProtection="1">
      <alignment vertical="top"/>
      <protection locked="0"/>
    </xf>
    <xf numFmtId="165" fontId="11" fillId="0" borderId="9" xfId="95" applyFont="1" applyBorder="1" applyAlignment="1">
      <alignment vertical="center" wrapText="1"/>
    </xf>
    <xf numFmtId="0" fontId="9" fillId="0" borderId="1" xfId="95" applyNumberFormat="1" applyFont="1" applyBorder="1" applyAlignment="1" applyProtection="1">
      <alignment horizontal="center" vertical="top" wrapText="1"/>
      <protection locked="0"/>
    </xf>
    <xf numFmtId="0" fontId="9" fillId="0" borderId="1" xfId="95" applyNumberFormat="1" applyFont="1" applyBorder="1" applyAlignment="1" applyProtection="1">
      <alignment horizontal="center" vertical="center" wrapText="1"/>
      <protection locked="0"/>
    </xf>
    <xf numFmtId="165" fontId="10" fillId="0" borderId="9" xfId="95" applyFont="1" applyBorder="1" applyAlignment="1">
      <alignment vertical="center" wrapText="1"/>
    </xf>
    <xf numFmtId="0" fontId="6" fillId="3" borderId="2" xfId="95" applyNumberFormat="1" applyFont="1" applyFill="1" applyBorder="1" applyAlignment="1" applyProtection="1">
      <alignment horizontal="center" vertical="top" wrapText="1"/>
      <protection locked="0"/>
    </xf>
    <xf numFmtId="165" fontId="2" fillId="3" borderId="0" xfId="95" applyFill="1" applyAlignment="1">
      <alignment vertical="top"/>
    </xf>
    <xf numFmtId="165" fontId="2" fillId="3" borderId="0" xfId="95" applyFill="1" applyAlignment="1">
      <alignment vertical="top" wrapText="1"/>
    </xf>
    <xf numFmtId="165" fontId="10" fillId="3" borderId="0" xfId="95" applyFont="1" applyFill="1" applyAlignment="1">
      <alignment vertical="center" wrapText="1"/>
    </xf>
    <xf numFmtId="165" fontId="10" fillId="0" borderId="0" xfId="95" applyFont="1" applyAlignment="1">
      <alignment vertical="center" wrapText="1"/>
    </xf>
    <xf numFmtId="0" fontId="6" fillId="0" borderId="3" xfId="95" applyNumberFormat="1" applyFont="1" applyBorder="1" applyAlignment="1" applyProtection="1">
      <alignment horizontal="center" vertical="top" wrapText="1"/>
      <protection locked="0"/>
    </xf>
    <xf numFmtId="0" fontId="7" fillId="2" borderId="1" xfId="95" applyNumberFormat="1" applyFont="1" applyFill="1" applyBorder="1" applyAlignment="1">
      <alignment horizontal="center" vertical="top" wrapText="1"/>
    </xf>
    <xf numFmtId="165" fontId="2" fillId="0" borderId="5" xfId="95" applyBorder="1" applyAlignment="1">
      <alignment horizontal="center" vertical="center"/>
    </xf>
    <xf numFmtId="0" fontId="9" fillId="0" borderId="1" xfId="95" applyNumberFormat="1" applyFont="1" applyBorder="1" applyAlignment="1">
      <alignment horizontal="center" vertical="center" wrapText="1"/>
    </xf>
    <xf numFmtId="0" fontId="9" fillId="0" borderId="1" xfId="95" applyNumberFormat="1" applyFont="1" applyBorder="1" applyAlignment="1">
      <alignment horizontal="right" vertical="center" wrapText="1"/>
    </xf>
    <xf numFmtId="165" fontId="2" fillId="0" borderId="1" xfId="95" applyBorder="1" applyAlignment="1">
      <alignment vertical="center"/>
    </xf>
    <xf numFmtId="165" fontId="5" fillId="2" borderId="0" xfId="95" applyFont="1" applyFill="1" applyAlignment="1">
      <alignment horizontal="center" vertical="top"/>
    </xf>
    <xf numFmtId="166" fontId="2" fillId="0" borderId="0" xfId="95" applyNumberFormat="1" applyAlignment="1">
      <alignment horizontal="center" vertical="top"/>
    </xf>
    <xf numFmtId="165" fontId="2" fillId="0" borderId="0" xfId="95" applyAlignment="1">
      <alignment horizontal="center" vertical="top"/>
    </xf>
    <xf numFmtId="165" fontId="2" fillId="0" borderId="0" xfId="95" applyAlignment="1">
      <alignment horizontal="center" vertical="center"/>
    </xf>
    <xf numFmtId="165" fontId="2" fillId="0" borderId="0" xfId="95" applyAlignment="1">
      <alignment vertical="center"/>
    </xf>
    <xf numFmtId="165" fontId="7" fillId="0" borderId="0" xfId="95" applyFont="1" applyAlignment="1">
      <alignment horizontal="justify" vertical="top" wrapText="1"/>
    </xf>
    <xf numFmtId="165" fontId="4" fillId="0" borderId="1" xfId="95" applyFont="1" applyBorder="1" applyAlignment="1">
      <alignment horizontal="left" vertical="center" wrapText="1"/>
    </xf>
    <xf numFmtId="165" fontId="4" fillId="0" borderId="1" xfId="95" applyFont="1" applyBorder="1" applyAlignment="1">
      <alignment vertical="top" wrapText="1"/>
    </xf>
    <xf numFmtId="165" fontId="5" fillId="0" borderId="0" xfId="95" applyFont="1" applyAlignment="1">
      <alignment horizontal="center" vertical="top"/>
    </xf>
    <xf numFmtId="0" fontId="6" fillId="0" borderId="6" xfId="95" applyNumberFormat="1" applyFont="1" applyBorder="1" applyAlignment="1" applyProtection="1">
      <alignment horizontal="center" vertical="top" wrapText="1"/>
      <protection locked="0"/>
    </xf>
    <xf numFmtId="165" fontId="7" fillId="0" borderId="1" xfId="95" applyFont="1" applyBorder="1" applyAlignment="1">
      <alignment horizontal="center" vertical="top" wrapText="1"/>
    </xf>
    <xf numFmtId="0" fontId="7" fillId="0" borderId="1" xfId="95" applyNumberFormat="1" applyFont="1" applyBorder="1" applyAlignment="1">
      <alignment horizontal="center" vertical="top" wrapText="1"/>
    </xf>
    <xf numFmtId="165" fontId="7" fillId="0" borderId="4" xfId="95" applyFont="1" applyBorder="1" applyAlignment="1">
      <alignment horizontal="left" vertical="top" wrapText="1"/>
    </xf>
    <xf numFmtId="165" fontId="2" fillId="0" borderId="5" xfId="95" applyBorder="1" applyAlignment="1" applyProtection="1">
      <alignment vertical="top"/>
      <protection locked="0"/>
    </xf>
    <xf numFmtId="0" fontId="4" fillId="3" borderId="2" xfId="95" applyNumberFormat="1" applyFont="1" applyFill="1" applyBorder="1" applyAlignment="1" applyProtection="1">
      <alignment horizontal="left" vertical="top" wrapText="1"/>
      <protection locked="0"/>
    </xf>
    <xf numFmtId="165" fontId="6" fillId="22" borderId="1" xfId="95" applyFont="1" applyFill="1" applyBorder="1" applyAlignment="1" applyProtection="1">
      <alignment horizontal="center" vertical="top" wrapText="1"/>
      <protection locked="0"/>
    </xf>
    <xf numFmtId="165" fontId="2" fillId="0" borderId="4" xfId="95" applyBorder="1" applyAlignment="1">
      <alignment horizontal="center" vertical="top" wrapText="1"/>
    </xf>
    <xf numFmtId="165" fontId="2" fillId="0" borderId="3" xfId="95" applyBorder="1" applyAlignment="1">
      <alignment horizontal="center" vertical="top"/>
    </xf>
    <xf numFmtId="165" fontId="3" fillId="0" borderId="4" xfId="95" applyFont="1" applyBorder="1" applyAlignment="1">
      <alignment horizontal="left" vertical="top" wrapText="1"/>
    </xf>
    <xf numFmtId="165" fontId="5" fillId="0" borderId="0" xfId="95" applyFont="1" applyAlignment="1">
      <alignment horizontal="left" vertical="top" wrapText="1"/>
    </xf>
    <xf numFmtId="165" fontId="2" fillId="0" borderId="1" xfId="95" applyBorder="1" applyAlignment="1">
      <alignment horizontal="center" vertical="top"/>
    </xf>
    <xf numFmtId="165" fontId="2" fillId="0" borderId="1" xfId="95" applyBorder="1" applyAlignment="1">
      <alignment horizontal="center" vertical="center"/>
    </xf>
    <xf numFmtId="165" fontId="3" fillId="0" borderId="1" xfId="95" applyFont="1" applyBorder="1" applyAlignment="1">
      <alignment horizontal="left" vertical="top" wrapText="1"/>
    </xf>
    <xf numFmtId="165" fontId="3" fillId="0" borderId="1" xfId="95" applyFont="1" applyBorder="1" applyAlignment="1">
      <alignment horizontal="center" vertical="center"/>
    </xf>
    <xf numFmtId="165" fontId="2" fillId="0" borderId="1" xfId="95" applyBorder="1" applyAlignment="1">
      <alignment horizontal="left" vertical="top"/>
    </xf>
    <xf numFmtId="165" fontId="2" fillId="0" borderId="1" xfId="95" applyBorder="1" applyAlignment="1">
      <alignment vertical="top"/>
    </xf>
    <xf numFmtId="165" fontId="3" fillId="0" borderId="1" xfId="95" applyFont="1" applyBorder="1" applyAlignment="1">
      <alignment vertical="top" wrapText="1"/>
    </xf>
    <xf numFmtId="165" fontId="2" fillId="0" borderId="1" xfId="95" applyBorder="1" applyAlignment="1">
      <alignment horizontal="left" vertical="top" wrapText="1"/>
    </xf>
    <xf numFmtId="10" fontId="2" fillId="0" borderId="0" xfId="139" applyNumberFormat="1" applyFont="1" applyFill="1" applyAlignment="1">
      <alignment horizontal="center" vertical="center"/>
    </xf>
    <xf numFmtId="170" fontId="2" fillId="0" borderId="0" xfId="95" applyNumberFormat="1" applyAlignment="1">
      <alignment horizontal="center" vertical="center"/>
    </xf>
    <xf numFmtId="165" fontId="30" fillId="0" borderId="1" xfId="95" applyFont="1" applyBorder="1" applyAlignment="1">
      <alignment horizontal="justify" vertical="top" wrapText="1"/>
    </xf>
    <xf numFmtId="165" fontId="8" fillId="23" borderId="1" xfId="95" applyFont="1" applyFill="1" applyBorder="1" applyAlignment="1">
      <alignment horizontal="center" vertical="center" wrapText="1"/>
    </xf>
    <xf numFmtId="165" fontId="9" fillId="23" borderId="1" xfId="95" applyFont="1" applyFill="1" applyBorder="1" applyAlignment="1">
      <alignment horizontal="center" vertical="center" wrapText="1"/>
    </xf>
    <xf numFmtId="165" fontId="7" fillId="23" borderId="1" xfId="95" applyFont="1" applyFill="1" applyBorder="1" applyAlignment="1">
      <alignment vertical="top" wrapText="1"/>
    </xf>
    <xf numFmtId="165" fontId="8" fillId="23" borderId="2" xfId="95" applyFont="1" applyFill="1" applyBorder="1" applyAlignment="1">
      <alignment horizontal="center" vertical="center" wrapText="1"/>
    </xf>
    <xf numFmtId="165" fontId="7" fillId="23" borderId="1" xfId="95" applyFont="1" applyFill="1" applyBorder="1" applyAlignment="1">
      <alignment horizontal="center" vertical="center" wrapText="1"/>
    </xf>
    <xf numFmtId="165" fontId="2" fillId="23" borderId="1" xfId="95" applyFill="1" applyBorder="1" applyAlignment="1">
      <alignment vertical="center" wrapText="1"/>
    </xf>
    <xf numFmtId="165" fontId="31" fillId="0" borderId="5" xfId="95" applyFont="1" applyBorder="1" applyAlignment="1">
      <alignment horizontal="left" vertical="top" wrapText="1"/>
    </xf>
    <xf numFmtId="165" fontId="32" fillId="0" borderId="4" xfId="95" applyFont="1" applyBorder="1" applyAlignment="1">
      <alignment horizontal="left" vertical="top" wrapText="1"/>
    </xf>
    <xf numFmtId="0" fontId="6" fillId="0" borderId="0" xfId="0" applyFont="1" applyAlignment="1">
      <alignment horizontal="right" vertical="center"/>
    </xf>
    <xf numFmtId="0" fontId="6" fillId="0" borderId="0" xfId="0" applyFont="1" applyAlignment="1">
      <alignment horizontal="right"/>
    </xf>
    <xf numFmtId="0" fontId="2" fillId="0" borderId="0" xfId="0" applyFont="1" applyAlignment="1">
      <alignment horizontal="right"/>
    </xf>
    <xf numFmtId="171" fontId="2" fillId="0" borderId="4" xfId="91" applyNumberFormat="1" applyFont="1" applyBorder="1" applyAlignment="1">
      <alignment horizontal="left" vertical="center" wrapText="1"/>
    </xf>
    <xf numFmtId="171" fontId="0" fillId="0" borderId="0" xfId="0" applyNumberFormat="1"/>
    <xf numFmtId="171" fontId="2" fillId="0" borderId="1" xfId="91" applyNumberFormat="1" applyFont="1" applyBorder="1" applyAlignment="1">
      <alignment horizontal="left" vertical="center" wrapText="1"/>
    </xf>
    <xf numFmtId="170" fontId="0" fillId="0" borderId="0" xfId="0" applyNumberFormat="1"/>
    <xf numFmtId="171" fontId="2" fillId="0" borderId="24" xfId="91" applyNumberFormat="1" applyFont="1" applyBorder="1" applyAlignment="1">
      <alignment horizontal="left" vertical="center" wrapText="1"/>
    </xf>
    <xf numFmtId="171" fontId="6" fillId="0" borderId="1" xfId="91" applyNumberFormat="1" applyFont="1" applyBorder="1" applyAlignment="1">
      <alignment horizontal="left" vertical="center" wrapText="1"/>
    </xf>
    <xf numFmtId="0" fontId="6" fillId="0" borderId="27" xfId="0" applyFont="1" applyBorder="1" applyAlignment="1">
      <alignment horizontal="left" vertical="center"/>
    </xf>
    <xf numFmtId="0" fontId="6" fillId="0" borderId="26" xfId="0" applyFont="1" applyBorder="1" applyAlignment="1">
      <alignment horizontal="center" vertical="center"/>
    </xf>
    <xf numFmtId="171" fontId="6" fillId="0" borderId="24" xfId="91" applyNumberFormat="1" applyFont="1" applyBorder="1" applyAlignment="1">
      <alignment horizontal="left" vertical="center" wrapText="1"/>
    </xf>
    <xf numFmtId="0" fontId="34" fillId="0" borderId="0" xfId="0" applyFont="1"/>
    <xf numFmtId="0" fontId="35" fillId="0" borderId="0" xfId="0" applyFont="1"/>
    <xf numFmtId="0" fontId="36" fillId="0" borderId="0" xfId="0" applyFont="1" applyAlignment="1">
      <alignment horizontal="right"/>
    </xf>
    <xf numFmtId="3" fontId="37" fillId="2" borderId="28" xfId="91" applyNumberFormat="1" applyFont="1" applyFill="1" applyBorder="1" applyAlignment="1">
      <alignment horizontal="center" vertical="center"/>
    </xf>
    <xf numFmtId="3" fontId="37" fillId="2" borderId="22" xfId="91" applyNumberFormat="1" applyFont="1" applyFill="1" applyBorder="1" applyAlignment="1">
      <alignment horizontal="center" vertical="center"/>
    </xf>
    <xf numFmtId="3" fontId="37" fillId="2" borderId="25" xfId="91" applyNumberFormat="1" applyFont="1" applyFill="1" applyBorder="1" applyAlignment="1">
      <alignment horizontal="center" vertical="center"/>
    </xf>
    <xf numFmtId="3" fontId="38" fillId="2" borderId="32" xfId="91" applyNumberFormat="1" applyFont="1" applyFill="1" applyBorder="1" applyAlignment="1">
      <alignment horizontal="center" vertical="center"/>
    </xf>
    <xf numFmtId="171" fontId="38" fillId="2" borderId="30" xfId="91" applyNumberFormat="1" applyFont="1" applyFill="1" applyBorder="1" applyAlignment="1">
      <alignment horizontal="center" vertical="center"/>
    </xf>
    <xf numFmtId="171" fontId="38" fillId="2" borderId="30" xfId="91" applyNumberFormat="1" applyFont="1" applyFill="1" applyBorder="1" applyAlignment="1">
      <alignment horizontal="center" vertical="center" wrapText="1"/>
    </xf>
    <xf numFmtId="171" fontId="38" fillId="2" borderId="34" xfId="91" applyNumberFormat="1" applyFont="1" applyFill="1" applyBorder="1" applyAlignment="1">
      <alignment horizontal="center" vertical="center" wrapText="1"/>
    </xf>
    <xf numFmtId="171" fontId="38" fillId="2" borderId="33" xfId="91" applyNumberFormat="1" applyFont="1" applyFill="1" applyBorder="1" applyAlignment="1">
      <alignment horizontal="center" vertical="center" wrapText="1"/>
    </xf>
    <xf numFmtId="173" fontId="38" fillId="2" borderId="1" xfId="91" applyNumberFormat="1" applyFont="1" applyFill="1" applyBorder="1" applyAlignment="1">
      <alignment horizontal="center" vertical="center"/>
    </xf>
    <xf numFmtId="173" fontId="38" fillId="2" borderId="29" xfId="91" applyNumberFormat="1" applyFont="1" applyFill="1" applyBorder="1" applyAlignment="1">
      <alignment horizontal="center" vertical="center"/>
    </xf>
    <xf numFmtId="173" fontId="38" fillId="2" borderId="1" xfId="150" applyNumberFormat="1" applyFont="1" applyFill="1" applyBorder="1" applyAlignment="1">
      <alignment vertical="top" wrapText="1"/>
    </xf>
    <xf numFmtId="10" fontId="38" fillId="2" borderId="1" xfId="132" applyNumberFormat="1" applyFont="1" applyFill="1" applyBorder="1" applyAlignment="1">
      <alignment horizontal="center" vertical="top" wrapText="1"/>
    </xf>
    <xf numFmtId="10" fontId="38" fillId="2" borderId="29" xfId="132" applyNumberFormat="1" applyFont="1" applyFill="1" applyBorder="1" applyAlignment="1">
      <alignment horizontal="center" vertical="top" wrapText="1"/>
    </xf>
    <xf numFmtId="0" fontId="7" fillId="0" borderId="27" xfId="0" applyFont="1" applyBorder="1"/>
    <xf numFmtId="0" fontId="9" fillId="0" borderId="27" xfId="0" applyFont="1" applyBorder="1" applyAlignment="1">
      <alignment horizontal="center" vertical="center"/>
    </xf>
    <xf numFmtId="3" fontId="37" fillId="2" borderId="35" xfId="91" applyNumberFormat="1" applyFont="1" applyFill="1" applyBorder="1" applyAlignment="1">
      <alignment horizontal="center" vertical="center"/>
    </xf>
    <xf numFmtId="171" fontId="2" fillId="0" borderId="31" xfId="91" applyNumberFormat="1" applyFont="1" applyBorder="1" applyAlignment="1">
      <alignment horizontal="left" vertical="center" wrapText="1"/>
    </xf>
    <xf numFmtId="10" fontId="0" fillId="0" borderId="0" xfId="139" applyNumberFormat="1" applyFont="1"/>
    <xf numFmtId="173" fontId="39" fillId="2" borderId="24" xfId="91" applyNumberFormat="1" applyFont="1" applyFill="1" applyBorder="1" applyAlignment="1">
      <alignment horizontal="center" vertical="center"/>
    </xf>
    <xf numFmtId="171" fontId="39" fillId="2" borderId="23" xfId="91" applyNumberFormat="1" applyFont="1" applyFill="1" applyBorder="1" applyAlignment="1">
      <alignment horizontal="center" vertical="center"/>
    </xf>
    <xf numFmtId="173" fontId="39" fillId="2" borderId="4" xfId="91" applyNumberFormat="1" applyFont="1" applyFill="1" applyBorder="1" applyAlignment="1">
      <alignment horizontal="center" vertical="center"/>
    </xf>
    <xf numFmtId="173" fontId="39" fillId="2" borderId="1" xfId="91" applyNumberFormat="1" applyFont="1" applyFill="1" applyBorder="1" applyAlignment="1">
      <alignment horizontal="center" vertical="center"/>
    </xf>
    <xf numFmtId="171" fontId="39" fillId="2" borderId="29" xfId="91" applyNumberFormat="1" applyFont="1" applyFill="1" applyBorder="1" applyAlignment="1">
      <alignment horizontal="center" vertical="center"/>
    </xf>
    <xf numFmtId="171" fontId="39" fillId="2" borderId="1" xfId="91" applyNumberFormat="1" applyFont="1" applyFill="1" applyBorder="1" applyAlignment="1">
      <alignment horizontal="right" vertical="center"/>
    </xf>
    <xf numFmtId="165" fontId="39" fillId="2" borderId="1" xfId="91" applyNumberFormat="1" applyFont="1" applyFill="1" applyBorder="1" applyAlignment="1">
      <alignment horizontal="right" vertical="center"/>
    </xf>
    <xf numFmtId="173" fontId="39" fillId="2" borderId="31" xfId="91" applyNumberFormat="1" applyFont="1" applyFill="1" applyBorder="1" applyAlignment="1">
      <alignment horizontal="center" vertical="center"/>
    </xf>
    <xf numFmtId="165" fontId="39" fillId="2" borderId="31" xfId="91" applyNumberFormat="1" applyFont="1" applyFill="1" applyBorder="1" applyAlignment="1">
      <alignment horizontal="right" vertical="center"/>
    </xf>
    <xf numFmtId="171" fontId="39" fillId="2" borderId="36" xfId="91" applyNumberFormat="1" applyFont="1" applyFill="1" applyBorder="1" applyAlignment="1">
      <alignment horizontal="center" vertical="center"/>
    </xf>
    <xf numFmtId="0" fontId="0" fillId="0" borderId="1" xfId="0" applyBorder="1"/>
    <xf numFmtId="173" fontId="38" fillId="2" borderId="24" xfId="91" applyNumberFormat="1" applyFont="1" applyFill="1" applyBorder="1" applyAlignment="1">
      <alignment horizontal="center" vertical="center"/>
    </xf>
    <xf numFmtId="165" fontId="6" fillId="24" borderId="0" xfId="95" applyFont="1" applyFill="1" applyAlignment="1">
      <alignment horizontal="left" vertical="top" wrapText="1"/>
    </xf>
    <xf numFmtId="0" fontId="33" fillId="0" borderId="0" xfId="0" applyFont="1" applyAlignment="1">
      <alignment horizontal="center"/>
    </xf>
    <xf numFmtId="0" fontId="6" fillId="0" borderId="0" xfId="0" applyFont="1" applyAlignment="1">
      <alignment horizontal="center"/>
    </xf>
    <xf numFmtId="165" fontId="9" fillId="5" borderId="2" xfId="95" applyFont="1" applyFill="1" applyBorder="1" applyAlignment="1" applyProtection="1">
      <alignment horizontal="center" vertical="center" wrapText="1"/>
      <protection locked="0"/>
    </xf>
    <xf numFmtId="165" fontId="9" fillId="5" borderId="21" xfId="95" applyFont="1" applyFill="1" applyBorder="1" applyAlignment="1" applyProtection="1">
      <alignment horizontal="center" vertical="center" wrapText="1"/>
      <protection locked="0"/>
    </xf>
    <xf numFmtId="165" fontId="9" fillId="5" borderId="20" xfId="95" applyFont="1" applyFill="1" applyBorder="1" applyAlignment="1" applyProtection="1">
      <alignment horizontal="center" vertical="center" wrapText="1"/>
      <protection locked="0"/>
    </xf>
    <xf numFmtId="165" fontId="9" fillId="4" borderId="2" xfId="95" applyFont="1" applyFill="1" applyBorder="1" applyAlignment="1" applyProtection="1">
      <alignment horizontal="center" vertical="center" wrapText="1"/>
      <protection locked="0"/>
    </xf>
    <xf numFmtId="165" fontId="9" fillId="4" borderId="21" xfId="95" applyFont="1" applyFill="1" applyBorder="1" applyAlignment="1" applyProtection="1">
      <alignment horizontal="center" vertical="center" wrapText="1"/>
      <protection locked="0"/>
    </xf>
    <xf numFmtId="165" fontId="9" fillId="4" borderId="20" xfId="95" applyFont="1" applyFill="1" applyBorder="1" applyAlignment="1" applyProtection="1">
      <alignment horizontal="center" vertical="center" wrapText="1"/>
      <protection locked="0"/>
    </xf>
    <xf numFmtId="166" fontId="6" fillId="0" borderId="0" xfId="95" applyNumberFormat="1" applyFont="1" applyAlignment="1">
      <alignment horizontal="center" vertical="top"/>
    </xf>
    <xf numFmtId="166" fontId="6" fillId="0" borderId="0" xfId="95" applyNumberFormat="1" applyFont="1" applyAlignment="1">
      <alignment horizontal="center" vertical="top" wrapText="1"/>
    </xf>
    <xf numFmtId="0" fontId="9" fillId="0" borderId="1" xfId="95" applyNumberFormat="1" applyFont="1" applyBorder="1" applyAlignment="1" applyProtection="1">
      <alignment vertical="top" wrapText="1"/>
      <protection locked="0"/>
    </xf>
    <xf numFmtId="165" fontId="5" fillId="0" borderId="8" xfId="95" applyFont="1" applyBorder="1" applyAlignment="1">
      <alignment horizontal="center" vertical="top"/>
    </xf>
    <xf numFmtId="165" fontId="5" fillId="0" borderId="0" xfId="95" applyFont="1" applyAlignment="1">
      <alignment horizontal="center" vertical="top"/>
    </xf>
    <xf numFmtId="0" fontId="6" fillId="0" borderId="5" xfId="95" applyNumberFormat="1" applyFont="1" applyBorder="1" applyAlignment="1" applyProtection="1">
      <alignment horizontal="center" vertical="top" wrapText="1"/>
      <protection locked="0"/>
    </xf>
    <xf numFmtId="0" fontId="6" fillId="0" borderId="4" xfId="95" applyNumberFormat="1" applyFont="1" applyBorder="1" applyAlignment="1" applyProtection="1">
      <alignment horizontal="center" vertical="top" wrapText="1"/>
      <protection locked="0"/>
    </xf>
    <xf numFmtId="165" fontId="30" fillId="0" borderId="5" xfId="95" applyFont="1" applyBorder="1" applyAlignment="1">
      <alignment horizontal="justify" vertical="top" wrapText="1"/>
    </xf>
    <xf numFmtId="165" fontId="30" fillId="0" borderId="4" xfId="95" applyFont="1" applyBorder="1" applyAlignment="1">
      <alignment horizontal="justify" vertical="top" wrapText="1"/>
    </xf>
    <xf numFmtId="0" fontId="7" fillId="2" borderId="5" xfId="95" applyNumberFormat="1" applyFont="1" applyFill="1" applyBorder="1" applyAlignment="1">
      <alignment horizontal="center" vertical="top" wrapText="1"/>
    </xf>
    <xf numFmtId="0" fontId="7" fillId="2" borderId="4" xfId="95" applyNumberFormat="1" applyFont="1" applyFill="1" applyBorder="1" applyAlignment="1">
      <alignment horizontal="center" vertical="top" wrapText="1"/>
    </xf>
    <xf numFmtId="0" fontId="7" fillId="0" borderId="5" xfId="95" applyNumberFormat="1" applyFont="1" applyBorder="1" applyAlignment="1">
      <alignment horizontal="left" vertical="top" wrapText="1"/>
    </xf>
    <xf numFmtId="0" fontId="7" fillId="0" borderId="4" xfId="95" applyNumberFormat="1" applyFont="1" applyBorder="1" applyAlignment="1">
      <alignment horizontal="left" vertical="top" wrapText="1"/>
    </xf>
    <xf numFmtId="165" fontId="2" fillId="0" borderId="5" xfId="95" applyBorder="1" applyAlignment="1">
      <alignment horizontal="center" vertical="top"/>
    </xf>
    <xf numFmtId="165" fontId="2" fillId="0" borderId="7" xfId="95" applyBorder="1" applyAlignment="1">
      <alignment horizontal="center" vertical="top"/>
    </xf>
    <xf numFmtId="165" fontId="2" fillId="0" borderId="5" xfId="95" applyBorder="1" applyAlignment="1">
      <alignment horizontal="center" vertical="center"/>
    </xf>
    <xf numFmtId="165" fontId="2" fillId="0" borderId="7" xfId="95" applyBorder="1" applyAlignment="1">
      <alignment horizontal="center" vertical="center"/>
    </xf>
    <xf numFmtId="165" fontId="2" fillId="0" borderId="5" xfId="95" applyBorder="1" applyAlignment="1">
      <alignment horizontal="left" vertical="top" wrapText="1"/>
    </xf>
    <xf numFmtId="165" fontId="2" fillId="0" borderId="7" xfId="95" applyBorder="1" applyAlignment="1">
      <alignment horizontal="left" vertical="top" wrapText="1"/>
    </xf>
    <xf numFmtId="165" fontId="3" fillId="0" borderId="5" xfId="95" applyFont="1" applyBorder="1" applyAlignment="1">
      <alignment horizontal="center" vertical="center" wrapText="1"/>
    </xf>
    <xf numFmtId="165" fontId="3" fillId="0" borderId="4" xfId="95" applyFont="1" applyBorder="1" applyAlignment="1">
      <alignment horizontal="center" vertical="center" wrapText="1"/>
    </xf>
    <xf numFmtId="165" fontId="3" fillId="0" borderId="5" xfId="95" applyFont="1" applyBorder="1" applyAlignment="1" applyProtection="1">
      <alignment horizontal="left" vertical="top" wrapText="1"/>
      <protection locked="0"/>
    </xf>
    <xf numFmtId="165" fontId="3" fillId="0" borderId="7" xfId="95" applyFont="1" applyBorder="1" applyAlignment="1" applyProtection="1">
      <alignment horizontal="left" vertical="top" wrapText="1"/>
      <protection locked="0"/>
    </xf>
    <xf numFmtId="165" fontId="3" fillId="0" borderId="4" xfId="95" applyFont="1" applyBorder="1" applyAlignment="1" applyProtection="1">
      <alignment horizontal="left" vertical="top" wrapText="1"/>
      <protection locked="0"/>
    </xf>
    <xf numFmtId="165" fontId="2" fillId="0" borderId="5" xfId="95" applyBorder="1" applyAlignment="1">
      <alignment horizontal="center" vertical="top" wrapText="1"/>
    </xf>
    <xf numFmtId="165" fontId="2" fillId="0" borderId="4" xfId="95" applyBorder="1" applyAlignment="1">
      <alignment horizontal="center" vertical="top" wrapText="1"/>
    </xf>
    <xf numFmtId="1" fontId="2" fillId="0" borderId="5" xfId="95" applyNumberFormat="1" applyBorder="1" applyAlignment="1">
      <alignment horizontal="center" vertical="top"/>
    </xf>
    <xf numFmtId="1" fontId="2" fillId="0" borderId="7" xfId="95" applyNumberFormat="1" applyBorder="1" applyAlignment="1">
      <alignment horizontal="center" vertical="top"/>
    </xf>
    <xf numFmtId="165" fontId="3" fillId="0" borderId="5" xfId="95" applyFont="1" applyBorder="1" applyAlignment="1">
      <alignment horizontal="left" vertical="top" wrapText="1"/>
    </xf>
    <xf numFmtId="165" fontId="3" fillId="0" borderId="7" xfId="95" applyFont="1" applyBorder="1" applyAlignment="1">
      <alignment horizontal="left" vertical="top" wrapText="1"/>
    </xf>
    <xf numFmtId="165" fontId="31" fillId="0" borderId="5" xfId="95" applyFont="1" applyBorder="1" applyAlignment="1">
      <alignment horizontal="center" vertical="top" wrapText="1"/>
    </xf>
    <xf numFmtId="165" fontId="31" fillId="0" borderId="4" xfId="95" applyFont="1" applyBorder="1" applyAlignment="1">
      <alignment horizontal="center" vertical="top" wrapText="1"/>
    </xf>
    <xf numFmtId="165" fontId="2" fillId="0" borderId="1" xfId="95" applyBorder="1" applyAlignment="1">
      <alignment horizontal="center" vertical="center" wrapText="1"/>
    </xf>
  </cellXfs>
  <cellStyles count="151">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Comma 2" xfId="29" xr:uid="{00000000-0005-0000-0000-00001B000000}"/>
    <cellStyle name="Comma 3" xfId="30" xr:uid="{00000000-0005-0000-0000-00001C000000}"/>
    <cellStyle name="Comma 4" xfId="141" xr:uid="{00000000-0005-0000-0000-00001D000000}"/>
    <cellStyle name="Comma 4 2" xfId="142" xr:uid="{00000000-0005-0000-0000-00001E000000}"/>
    <cellStyle name="Explanatory Text 2" xfId="31" xr:uid="{00000000-0005-0000-0000-00001F000000}"/>
    <cellStyle name="Good 2" xfId="32" xr:uid="{00000000-0005-0000-0000-000020000000}"/>
    <cellStyle name="Heading 1 2" xfId="33" xr:uid="{00000000-0005-0000-0000-000021000000}"/>
    <cellStyle name="Heading 2 2" xfId="34" xr:uid="{00000000-0005-0000-0000-000022000000}"/>
    <cellStyle name="Heading 3 2" xfId="35" xr:uid="{00000000-0005-0000-0000-000023000000}"/>
    <cellStyle name="Heading 4 2" xfId="36" xr:uid="{00000000-0005-0000-0000-000024000000}"/>
    <cellStyle name="Input 2" xfId="37" xr:uid="{00000000-0005-0000-0000-000026000000}"/>
    <cellStyle name="Linked Cell 2" xfId="38" xr:uid="{00000000-0005-0000-0000-000027000000}"/>
    <cellStyle name="Neutral 2" xfId="39" xr:uid="{00000000-0005-0000-0000-000028000000}"/>
    <cellStyle name="Normal" xfId="0" builtinId="0"/>
    <cellStyle name="Normal 10" xfId="40" xr:uid="{00000000-0005-0000-0000-00002A000000}"/>
    <cellStyle name="Normal 10 2" xfId="41" xr:uid="{00000000-0005-0000-0000-00002B000000}"/>
    <cellStyle name="Normal 10 2 2" xfId="42" xr:uid="{00000000-0005-0000-0000-00002C000000}"/>
    <cellStyle name="Normal 10 3" xfId="43" xr:uid="{00000000-0005-0000-0000-00002D000000}"/>
    <cellStyle name="Normal 10 3 2" xfId="140" xr:uid="{00000000-0005-0000-0000-00002E000000}"/>
    <cellStyle name="Normal 10 4" xfId="44" xr:uid="{00000000-0005-0000-0000-00002F000000}"/>
    <cellStyle name="Normal 11" xfId="45" xr:uid="{00000000-0005-0000-0000-000030000000}"/>
    <cellStyle name="Normal 11 2" xfId="46" xr:uid="{00000000-0005-0000-0000-000031000000}"/>
    <cellStyle name="Normal 11 2 2" xfId="47" xr:uid="{00000000-0005-0000-0000-000032000000}"/>
    <cellStyle name="Normal 11 3" xfId="48" xr:uid="{00000000-0005-0000-0000-000033000000}"/>
    <cellStyle name="Normal 12" xfId="49" xr:uid="{00000000-0005-0000-0000-000034000000}"/>
    <cellStyle name="Normal 12 2" xfId="50" xr:uid="{00000000-0005-0000-0000-000035000000}"/>
    <cellStyle name="Normal 12 2 2" xfId="51" xr:uid="{00000000-0005-0000-0000-000036000000}"/>
    <cellStyle name="Normal 12 2 2 2" xfId="52" xr:uid="{00000000-0005-0000-0000-000037000000}"/>
    <cellStyle name="Normal 12 2 3" xfId="53" xr:uid="{00000000-0005-0000-0000-000038000000}"/>
    <cellStyle name="Normal 12 3" xfId="54" xr:uid="{00000000-0005-0000-0000-000039000000}"/>
    <cellStyle name="Normal 12 3 2" xfId="55" xr:uid="{00000000-0005-0000-0000-00003A000000}"/>
    <cellStyle name="Normal 12 4" xfId="56" xr:uid="{00000000-0005-0000-0000-00003B000000}"/>
    <cellStyle name="Normal 13" xfId="57" xr:uid="{00000000-0005-0000-0000-00003C000000}"/>
    <cellStyle name="Normal 13 2" xfId="58" xr:uid="{00000000-0005-0000-0000-00003D000000}"/>
    <cellStyle name="Normal 13 2 2" xfId="59" xr:uid="{00000000-0005-0000-0000-00003E000000}"/>
    <cellStyle name="Normal 13 2 2 2" xfId="60" xr:uid="{00000000-0005-0000-0000-00003F000000}"/>
    <cellStyle name="Normal 13 2 3" xfId="61" xr:uid="{00000000-0005-0000-0000-000040000000}"/>
    <cellStyle name="Normal 13 3" xfId="62" xr:uid="{00000000-0005-0000-0000-000041000000}"/>
    <cellStyle name="Normal 13 3 2" xfId="63" xr:uid="{00000000-0005-0000-0000-000042000000}"/>
    <cellStyle name="Normal 13 4" xfId="64" xr:uid="{00000000-0005-0000-0000-000043000000}"/>
    <cellStyle name="Normal 14" xfId="65" xr:uid="{00000000-0005-0000-0000-000044000000}"/>
    <cellStyle name="Normal 14 2" xfId="66" xr:uid="{00000000-0005-0000-0000-000045000000}"/>
    <cellStyle name="Normal 14 2 2" xfId="67" xr:uid="{00000000-0005-0000-0000-000046000000}"/>
    <cellStyle name="Normal 14 3" xfId="68" xr:uid="{00000000-0005-0000-0000-000047000000}"/>
    <cellStyle name="Normal 15" xfId="69" xr:uid="{00000000-0005-0000-0000-000048000000}"/>
    <cellStyle name="Normal 15 2" xfId="70" xr:uid="{00000000-0005-0000-0000-000049000000}"/>
    <cellStyle name="Normal 15 2 2" xfId="71" xr:uid="{00000000-0005-0000-0000-00004A000000}"/>
    <cellStyle name="Normal 15 2 2 2 2" xfId="72" xr:uid="{00000000-0005-0000-0000-00004B000000}"/>
    <cellStyle name="Normal 15 2 5" xfId="73" xr:uid="{00000000-0005-0000-0000-00004C000000}"/>
    <cellStyle name="Normal 15 2 6" xfId="74" xr:uid="{00000000-0005-0000-0000-00004D000000}"/>
    <cellStyle name="Normal 15 3" xfId="75" xr:uid="{00000000-0005-0000-0000-00004E000000}"/>
    <cellStyle name="Normal 15 4" xfId="76" xr:uid="{00000000-0005-0000-0000-00004F000000}"/>
    <cellStyle name="Normal 15 5" xfId="77" xr:uid="{00000000-0005-0000-0000-000050000000}"/>
    <cellStyle name="Normal 15 6" xfId="78" xr:uid="{00000000-0005-0000-0000-000051000000}"/>
    <cellStyle name="Normal 16" xfId="79" xr:uid="{00000000-0005-0000-0000-000052000000}"/>
    <cellStyle name="Normal 16 2" xfId="80" xr:uid="{00000000-0005-0000-0000-000053000000}"/>
    <cellStyle name="Normal 16 2 2" xfId="81" xr:uid="{00000000-0005-0000-0000-000054000000}"/>
    <cellStyle name="Normal 16 3" xfId="82" xr:uid="{00000000-0005-0000-0000-000055000000}"/>
    <cellStyle name="Normal 17" xfId="83" xr:uid="{00000000-0005-0000-0000-000056000000}"/>
    <cellStyle name="Normal 17 2" xfId="84" xr:uid="{00000000-0005-0000-0000-000057000000}"/>
    <cellStyle name="Normal 17 2 2" xfId="85" xr:uid="{00000000-0005-0000-0000-000058000000}"/>
    <cellStyle name="Normal 17 3" xfId="86" xr:uid="{00000000-0005-0000-0000-000059000000}"/>
    <cellStyle name="Normal 18" xfId="87" xr:uid="{00000000-0005-0000-0000-00005A000000}"/>
    <cellStyle name="Normal 18 2" xfId="143" xr:uid="{00000000-0005-0000-0000-00005B000000}"/>
    <cellStyle name="Normal 18 3" xfId="144" xr:uid="{00000000-0005-0000-0000-00005C000000}"/>
    <cellStyle name="Normal 19" xfId="88" xr:uid="{00000000-0005-0000-0000-00005D000000}"/>
    <cellStyle name="Normal 2" xfId="1" xr:uid="{00000000-0005-0000-0000-00005E000000}"/>
    <cellStyle name="Normal 2 10" xfId="89" xr:uid="{00000000-0005-0000-0000-00005F000000}"/>
    <cellStyle name="Normal 2 2" xfId="90" xr:uid="{00000000-0005-0000-0000-000060000000}"/>
    <cellStyle name="Normal 2 2 2" xfId="91" xr:uid="{00000000-0005-0000-0000-000061000000}"/>
    <cellStyle name="Normal 2 2 2 2" xfId="92" xr:uid="{00000000-0005-0000-0000-000062000000}"/>
    <cellStyle name="Normal 2 2 2 2 2" xfId="93" xr:uid="{00000000-0005-0000-0000-000063000000}"/>
    <cellStyle name="Normal 2 2 2 3" xfId="94" xr:uid="{00000000-0005-0000-0000-000064000000}"/>
    <cellStyle name="Normal 2 3" xfId="95" xr:uid="{00000000-0005-0000-0000-000065000000}"/>
    <cellStyle name="Normal 2 4" xfId="96" xr:uid="{00000000-0005-0000-0000-000066000000}"/>
    <cellStyle name="Normal 2 5" xfId="145" xr:uid="{00000000-0005-0000-0000-000067000000}"/>
    <cellStyle name="Normal 20" xfId="97" xr:uid="{00000000-0005-0000-0000-000068000000}"/>
    <cellStyle name="Normal 21" xfId="138" xr:uid="{00000000-0005-0000-0000-000069000000}"/>
    <cellStyle name="Normal 3" xfId="98" xr:uid="{00000000-0005-0000-0000-00006A000000}"/>
    <cellStyle name="Normal 3 10" xfId="146" xr:uid="{00000000-0005-0000-0000-00006B000000}"/>
    <cellStyle name="Normal 3 2" xfId="99" xr:uid="{00000000-0005-0000-0000-00006C000000}"/>
    <cellStyle name="Normal 3 2 2" xfId="100" xr:uid="{00000000-0005-0000-0000-00006D000000}"/>
    <cellStyle name="Normal 3 3" xfId="101" xr:uid="{00000000-0005-0000-0000-00006E000000}"/>
    <cellStyle name="Normal 3 3 2" xfId="102" xr:uid="{00000000-0005-0000-0000-00006F000000}"/>
    <cellStyle name="Normal 3 3 2 2" xfId="103" xr:uid="{00000000-0005-0000-0000-000070000000}"/>
    <cellStyle name="Normal 3 3 3" xfId="104" xr:uid="{00000000-0005-0000-0000-000071000000}"/>
    <cellStyle name="Normal 3 4" xfId="147" xr:uid="{00000000-0005-0000-0000-000072000000}"/>
    <cellStyle name="Normal 4" xfId="105" xr:uid="{00000000-0005-0000-0000-000073000000}"/>
    <cellStyle name="Normal 4 2" xfId="106" xr:uid="{00000000-0005-0000-0000-000074000000}"/>
    <cellStyle name="Normal 4 2 2" xfId="107" xr:uid="{00000000-0005-0000-0000-000075000000}"/>
    <cellStyle name="Normal 4 3" xfId="108" xr:uid="{00000000-0005-0000-0000-000076000000}"/>
    <cellStyle name="Normal 5" xfId="109" xr:uid="{00000000-0005-0000-0000-000077000000}"/>
    <cellStyle name="Normal 5 2" xfId="110" xr:uid="{00000000-0005-0000-0000-000078000000}"/>
    <cellStyle name="Normal 5 2 2" xfId="111" xr:uid="{00000000-0005-0000-0000-000079000000}"/>
    <cellStyle name="Normal 5 3" xfId="112" xr:uid="{00000000-0005-0000-0000-00007A000000}"/>
    <cellStyle name="Normal 6" xfId="113" xr:uid="{00000000-0005-0000-0000-00007B000000}"/>
    <cellStyle name="Normal 6 2" xfId="114" xr:uid="{00000000-0005-0000-0000-00007C000000}"/>
    <cellStyle name="Normal 6 2 2" xfId="115" xr:uid="{00000000-0005-0000-0000-00007D000000}"/>
    <cellStyle name="Normal 6 2 2 2" xfId="148" xr:uid="{00000000-0005-0000-0000-00007E000000}"/>
    <cellStyle name="Normal 6 3" xfId="116" xr:uid="{00000000-0005-0000-0000-00007F000000}"/>
    <cellStyle name="Normal 6 4" xfId="117" xr:uid="{00000000-0005-0000-0000-000080000000}"/>
    <cellStyle name="Normal 7" xfId="118" xr:uid="{00000000-0005-0000-0000-000081000000}"/>
    <cellStyle name="Normal 7 2" xfId="119" xr:uid="{00000000-0005-0000-0000-000082000000}"/>
    <cellStyle name="Normal 7 2 2" xfId="120" xr:uid="{00000000-0005-0000-0000-000083000000}"/>
    <cellStyle name="Normal 7 3" xfId="121" xr:uid="{00000000-0005-0000-0000-000084000000}"/>
    <cellStyle name="Normal 8" xfId="122" xr:uid="{00000000-0005-0000-0000-000085000000}"/>
    <cellStyle name="Normal 8 2" xfId="123" xr:uid="{00000000-0005-0000-0000-000086000000}"/>
    <cellStyle name="Normal 8 2 2" xfId="124" xr:uid="{00000000-0005-0000-0000-000087000000}"/>
    <cellStyle name="Normal 8 3" xfId="125" xr:uid="{00000000-0005-0000-0000-000088000000}"/>
    <cellStyle name="Normal 9" xfId="126" xr:uid="{00000000-0005-0000-0000-000089000000}"/>
    <cellStyle name="Normal 9 2" xfId="127" xr:uid="{00000000-0005-0000-0000-00008A000000}"/>
    <cellStyle name="Normal 9 2 2" xfId="128" xr:uid="{00000000-0005-0000-0000-00008B000000}"/>
    <cellStyle name="Normal 9 3" xfId="129" xr:uid="{00000000-0005-0000-0000-00008C000000}"/>
    <cellStyle name="Normal_Sheet2" xfId="150" xr:uid="{00000000-0005-0000-0000-00008D000000}"/>
    <cellStyle name="Note 2" xfId="130" xr:uid="{00000000-0005-0000-0000-00008E000000}"/>
    <cellStyle name="Output 2" xfId="131" xr:uid="{00000000-0005-0000-0000-00008F000000}"/>
    <cellStyle name="Percent" xfId="139" builtinId="5"/>
    <cellStyle name="Percent 10" xfId="132" xr:uid="{00000000-0005-0000-0000-000091000000}"/>
    <cellStyle name="Percent 2" xfId="133" xr:uid="{00000000-0005-0000-0000-000092000000}"/>
    <cellStyle name="Percent 3" xfId="134" xr:uid="{00000000-0005-0000-0000-000093000000}"/>
    <cellStyle name="Percent 4 2" xfId="149" xr:uid="{00000000-0005-0000-0000-000094000000}"/>
    <cellStyle name="Title 2" xfId="135" xr:uid="{00000000-0005-0000-0000-000095000000}"/>
    <cellStyle name="Total 2" xfId="136" xr:uid="{00000000-0005-0000-0000-000096000000}"/>
    <cellStyle name="Warning Text 2" xfId="137" xr:uid="{00000000-0005-0000-0000-00009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37"/>
  <sheetViews>
    <sheetView showZeros="0" tabSelected="1" zoomScaleNormal="100" workbookViewId="0">
      <selection activeCell="B11" sqref="B11"/>
    </sheetView>
  </sheetViews>
  <sheetFormatPr defaultRowHeight="15" x14ac:dyDescent="0.25"/>
  <cols>
    <col min="1" max="1" width="6.7109375" bestFit="1" customWidth="1"/>
    <col min="2" max="2" width="49.85546875" customWidth="1"/>
    <col min="3" max="3" width="21.85546875" bestFit="1" customWidth="1"/>
    <col min="4" max="4" width="21.85546875" customWidth="1"/>
    <col min="5" max="5" width="21.42578125" customWidth="1"/>
    <col min="6" max="6" width="21.5703125" customWidth="1"/>
    <col min="7" max="7" width="11" bestFit="1" customWidth="1"/>
  </cols>
  <sheetData>
    <row r="1" spans="1:7" x14ac:dyDescent="0.25">
      <c r="A1" s="85"/>
      <c r="B1" s="86"/>
      <c r="C1" s="86"/>
      <c r="D1" s="86"/>
      <c r="E1" s="85"/>
      <c r="F1" s="87" t="s">
        <v>51</v>
      </c>
    </row>
    <row r="2" spans="1:7" ht="15.75" x14ac:dyDescent="0.25">
      <c r="A2" s="85"/>
      <c r="B2" s="85"/>
      <c r="C2" s="85"/>
      <c r="D2" s="85"/>
      <c r="E2" s="85"/>
      <c r="F2" s="74" t="s">
        <v>70</v>
      </c>
    </row>
    <row r="3" spans="1:7" ht="15.75" x14ac:dyDescent="0.25">
      <c r="A3" s="85"/>
      <c r="B3" s="85"/>
      <c r="C3" s="85"/>
      <c r="D3" s="85"/>
      <c r="E3" s="85"/>
      <c r="F3" s="75" t="s">
        <v>85</v>
      </c>
    </row>
    <row r="4" spans="1:7" ht="15.75" x14ac:dyDescent="0.25">
      <c r="A4" s="85"/>
      <c r="B4" s="85"/>
      <c r="C4" s="85"/>
      <c r="D4" s="85"/>
      <c r="E4" s="85"/>
      <c r="F4" s="75" t="s">
        <v>80</v>
      </c>
    </row>
    <row r="5" spans="1:7" ht="15.75" x14ac:dyDescent="0.25">
      <c r="A5" s="120" t="s">
        <v>52</v>
      </c>
      <c r="B5" s="120"/>
      <c r="C5" s="120"/>
      <c r="D5" s="120"/>
      <c r="E5" s="120"/>
      <c r="F5" s="120"/>
    </row>
    <row r="6" spans="1:7" ht="15.75" x14ac:dyDescent="0.25">
      <c r="A6" s="120" t="s">
        <v>32</v>
      </c>
      <c r="B6" s="120"/>
      <c r="C6" s="120"/>
      <c r="D6" s="120"/>
      <c r="E6" s="120"/>
      <c r="F6" s="120"/>
    </row>
    <row r="7" spans="1:7" ht="15.75" x14ac:dyDescent="0.25">
      <c r="A7" s="120" t="s">
        <v>30</v>
      </c>
      <c r="B7" s="120"/>
      <c r="C7" s="120"/>
      <c r="D7" s="120"/>
      <c r="E7" s="120"/>
      <c r="F7" s="120"/>
    </row>
    <row r="8" spans="1:7" ht="15.75" x14ac:dyDescent="0.25">
      <c r="A8" s="120" t="s">
        <v>71</v>
      </c>
      <c r="B8" s="120"/>
      <c r="C8" s="120"/>
      <c r="D8" s="120"/>
      <c r="E8" s="120"/>
      <c r="F8" s="120"/>
    </row>
    <row r="9" spans="1:7" ht="15.75" x14ac:dyDescent="0.25">
      <c r="A9" s="120" t="s">
        <v>72</v>
      </c>
      <c r="B9" s="120"/>
      <c r="C9" s="120"/>
      <c r="D9" s="120"/>
      <c r="E9" s="120"/>
      <c r="F9" s="120"/>
    </row>
    <row r="10" spans="1:7" ht="16.5" thickBot="1" x14ac:dyDescent="0.3">
      <c r="A10" s="85"/>
      <c r="B10" s="85"/>
      <c r="C10" s="85"/>
      <c r="D10" s="85"/>
      <c r="E10" s="85"/>
      <c r="F10" s="73" t="s">
        <v>53</v>
      </c>
    </row>
    <row r="11" spans="1:7" ht="32.25" thickBot="1" x14ac:dyDescent="0.3">
      <c r="A11" s="91" t="s">
        <v>50</v>
      </c>
      <c r="B11" s="92" t="s">
        <v>54</v>
      </c>
      <c r="C11" s="93" t="s">
        <v>73</v>
      </c>
      <c r="D11" s="94" t="s">
        <v>83</v>
      </c>
      <c r="E11" s="93" t="s">
        <v>84</v>
      </c>
      <c r="F11" s="95" t="s">
        <v>82</v>
      </c>
    </row>
    <row r="12" spans="1:7" ht="25.5" customHeight="1" x14ac:dyDescent="0.25">
      <c r="A12" s="89">
        <v>1</v>
      </c>
      <c r="B12" s="80" t="s">
        <v>55</v>
      </c>
      <c r="C12" s="106">
        <v>1.0522834601226994</v>
      </c>
      <c r="D12" s="106">
        <v>0.55445367999999995</v>
      </c>
      <c r="E12" s="106"/>
      <c r="F12" s="107"/>
      <c r="G12" s="77"/>
    </row>
    <row r="13" spans="1:7" ht="30" x14ac:dyDescent="0.25">
      <c r="A13" s="88">
        <v>2</v>
      </c>
      <c r="B13" s="76" t="s">
        <v>56</v>
      </c>
      <c r="C13" s="108">
        <v>19.166591595092022</v>
      </c>
      <c r="D13" s="109">
        <v>9.4257125599999991</v>
      </c>
      <c r="E13" s="109"/>
      <c r="F13" s="110"/>
      <c r="G13" s="77"/>
    </row>
    <row r="14" spans="1:7" ht="30" x14ac:dyDescent="0.25">
      <c r="A14" s="88">
        <v>3</v>
      </c>
      <c r="B14" s="76" t="s">
        <v>57</v>
      </c>
      <c r="C14" s="108">
        <v>0</v>
      </c>
      <c r="D14" s="111"/>
      <c r="E14" s="111"/>
      <c r="F14" s="110"/>
    </row>
    <row r="15" spans="1:7" x14ac:dyDescent="0.25">
      <c r="A15" s="88">
        <v>4</v>
      </c>
      <c r="B15" s="76" t="s">
        <v>58</v>
      </c>
      <c r="C15" s="108">
        <v>0</v>
      </c>
      <c r="D15" s="112"/>
      <c r="E15" s="112"/>
      <c r="F15" s="110"/>
    </row>
    <row r="16" spans="1:7" ht="30" x14ac:dyDescent="0.25">
      <c r="A16" s="88">
        <v>5</v>
      </c>
      <c r="B16" s="76" t="s">
        <v>59</v>
      </c>
      <c r="C16" s="108">
        <v>0</v>
      </c>
      <c r="D16" s="112"/>
      <c r="E16" s="112"/>
      <c r="F16" s="110"/>
    </row>
    <row r="17" spans="1:7" ht="30" x14ac:dyDescent="0.25">
      <c r="A17" s="88">
        <v>6</v>
      </c>
      <c r="B17" s="76" t="s">
        <v>60</v>
      </c>
      <c r="C17" s="108">
        <v>0</v>
      </c>
      <c r="D17" s="112"/>
      <c r="E17" s="112"/>
      <c r="F17" s="110"/>
    </row>
    <row r="18" spans="1:7" ht="45" x14ac:dyDescent="0.25">
      <c r="A18" s="88">
        <v>7</v>
      </c>
      <c r="B18" s="76" t="s">
        <v>61</v>
      </c>
      <c r="C18" s="108">
        <v>2.2548931288343552</v>
      </c>
      <c r="D18" s="109">
        <v>1.1089073599999999</v>
      </c>
      <c r="E18" s="109"/>
      <c r="F18" s="110"/>
      <c r="G18" s="79"/>
    </row>
    <row r="19" spans="1:7" ht="30" x14ac:dyDescent="0.25">
      <c r="A19" s="88">
        <v>8</v>
      </c>
      <c r="B19" s="76" t="s">
        <v>62</v>
      </c>
      <c r="C19" s="108">
        <v>0</v>
      </c>
      <c r="D19" s="112"/>
      <c r="E19" s="112"/>
      <c r="F19" s="110"/>
    </row>
    <row r="20" spans="1:7" ht="45" x14ac:dyDescent="0.25">
      <c r="A20" s="88">
        <v>9</v>
      </c>
      <c r="B20" s="76" t="s">
        <v>86</v>
      </c>
      <c r="C20" s="108">
        <v>0</v>
      </c>
      <c r="D20" s="109"/>
      <c r="E20" s="109"/>
      <c r="F20" s="110"/>
    </row>
    <row r="21" spans="1:7" ht="45" x14ac:dyDescent="0.25">
      <c r="A21" s="88">
        <v>10</v>
      </c>
      <c r="B21" s="76" t="s">
        <v>63</v>
      </c>
      <c r="C21" s="108">
        <v>0</v>
      </c>
      <c r="D21" s="109"/>
      <c r="E21" s="109"/>
      <c r="F21" s="110"/>
    </row>
    <row r="22" spans="1:7" ht="60" x14ac:dyDescent="0.25">
      <c r="A22" s="88">
        <v>11</v>
      </c>
      <c r="B22" s="76" t="s">
        <v>64</v>
      </c>
      <c r="C22" s="108">
        <v>0</v>
      </c>
      <c r="D22" s="112"/>
      <c r="E22" s="112"/>
      <c r="F22" s="110"/>
    </row>
    <row r="23" spans="1:7" ht="30" x14ac:dyDescent="0.25">
      <c r="A23" s="88">
        <v>12</v>
      </c>
      <c r="B23" s="78" t="s">
        <v>65</v>
      </c>
      <c r="C23" s="109" t="s">
        <v>66</v>
      </c>
      <c r="D23" s="116"/>
      <c r="E23" s="109"/>
      <c r="F23" s="110"/>
    </row>
    <row r="24" spans="1:7" ht="15.75" thickBot="1" x14ac:dyDescent="0.3">
      <c r="A24" s="103">
        <v>13</v>
      </c>
      <c r="B24" s="104" t="s">
        <v>67</v>
      </c>
      <c r="C24" s="113"/>
      <c r="D24" s="113"/>
      <c r="E24" s="114"/>
      <c r="F24" s="115"/>
    </row>
    <row r="25" spans="1:7" ht="15.75" x14ac:dyDescent="0.25">
      <c r="A25" s="89">
        <v>14</v>
      </c>
      <c r="B25" s="84" t="s">
        <v>68</v>
      </c>
      <c r="C25" s="117">
        <v>22.473768184049074</v>
      </c>
      <c r="D25" s="117">
        <v>11.089073599999999</v>
      </c>
      <c r="E25" s="106"/>
      <c r="F25" s="107"/>
    </row>
    <row r="26" spans="1:7" x14ac:dyDescent="0.25">
      <c r="A26" s="88">
        <v>15</v>
      </c>
      <c r="B26" s="78" t="s">
        <v>69</v>
      </c>
      <c r="C26" s="109">
        <v>3.4282019263803676</v>
      </c>
      <c r="D26" s="109">
        <v>1.6915536</v>
      </c>
      <c r="E26" s="109"/>
      <c r="F26" s="110"/>
    </row>
    <row r="27" spans="1:7" ht="15.75" x14ac:dyDescent="0.25">
      <c r="A27" s="88">
        <v>16</v>
      </c>
      <c r="B27" s="81" t="s">
        <v>74</v>
      </c>
      <c r="C27" s="96">
        <v>19.045566257668707</v>
      </c>
      <c r="D27" s="96">
        <v>9.3975199999999983</v>
      </c>
      <c r="E27" s="96">
        <v>9.4234799999999996</v>
      </c>
      <c r="F27" s="97">
        <v>10.98108</v>
      </c>
    </row>
    <row r="28" spans="1:7" ht="15.75" x14ac:dyDescent="0.25">
      <c r="A28" s="88">
        <v>17</v>
      </c>
      <c r="B28" s="81" t="s">
        <v>75</v>
      </c>
      <c r="C28" s="98"/>
      <c r="D28" s="99">
        <v>-0.50657702307926478</v>
      </c>
      <c r="E28" s="99">
        <v>-0.50521397618169361</v>
      </c>
      <c r="F28" s="100">
        <v>-0.42343116232742817</v>
      </c>
    </row>
    <row r="29" spans="1:7" ht="16.5" thickBot="1" x14ac:dyDescent="0.3">
      <c r="A29" s="90">
        <v>18</v>
      </c>
      <c r="B29" s="82" t="s">
        <v>76</v>
      </c>
      <c r="C29" s="101"/>
      <c r="D29" s="102" t="s">
        <v>77</v>
      </c>
      <c r="E29" s="102" t="s">
        <v>78</v>
      </c>
      <c r="F29" s="83" t="s">
        <v>81</v>
      </c>
    </row>
    <row r="30" spans="1:7" ht="8.25" customHeight="1" x14ac:dyDescent="0.25"/>
    <row r="31" spans="1:7" ht="17.25" customHeight="1" x14ac:dyDescent="0.25">
      <c r="B31" s="119" t="s">
        <v>79</v>
      </c>
      <c r="C31" s="119"/>
      <c r="D31" s="119"/>
      <c r="E31" s="119"/>
      <c r="F31" s="119"/>
    </row>
    <row r="35" spans="5:5" x14ac:dyDescent="0.25">
      <c r="E35" s="105"/>
    </row>
    <row r="36" spans="5:5" x14ac:dyDescent="0.25">
      <c r="E36" s="105"/>
    </row>
    <row r="37" spans="5:5" x14ac:dyDescent="0.25">
      <c r="E37" s="105"/>
    </row>
  </sheetData>
  <mergeCells count="6">
    <mergeCell ref="B31:F31"/>
    <mergeCell ref="A5:F5"/>
    <mergeCell ref="A6:F6"/>
    <mergeCell ref="A7:F7"/>
    <mergeCell ref="A8:F8"/>
    <mergeCell ref="A9:F9"/>
  </mergeCells>
  <pageMargins left="0.7" right="0.7" top="0.75" bottom="0.75" header="0.3" footer="0.3"/>
  <pageSetup scale="63" fitToHeight="0" orientation="portrait"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D22"/>
  <sheetViews>
    <sheetView topLeftCell="A10" zoomScale="60" zoomScaleNormal="60" workbookViewId="0">
      <selection activeCell="F10" sqref="F10:F11"/>
    </sheetView>
  </sheetViews>
  <sheetFormatPr defaultRowHeight="15" x14ac:dyDescent="0.25"/>
  <cols>
    <col min="1" max="1" width="16.42578125" style="35" customWidth="1"/>
    <col min="2" max="2" width="55.42578125" style="2" customWidth="1"/>
    <col min="3" max="3" width="8.140625" style="36" customWidth="1"/>
    <col min="4" max="4" width="10.5703125" style="37" customWidth="1"/>
    <col min="5" max="5" width="19.140625" style="37" customWidth="1"/>
    <col min="6" max="6" width="18.42578125" style="37" customWidth="1"/>
    <col min="7" max="7" width="26.42578125" style="37" customWidth="1"/>
    <col min="8" max="8" width="31.42578125" style="37" customWidth="1"/>
    <col min="9" max="9" width="13.140625" style="5" customWidth="1"/>
    <col min="10" max="10" width="13.7109375" style="2" customWidth="1"/>
    <col min="11" max="11" width="27.7109375" style="2" customWidth="1"/>
    <col min="12" max="12" width="33.42578125" style="5" customWidth="1"/>
    <col min="13" max="13" width="50" style="2" customWidth="1"/>
    <col min="14" max="14" width="32.42578125" style="2" customWidth="1"/>
    <col min="15" max="15" width="32.140625" style="3" customWidth="1"/>
    <col min="16" max="16" width="39.42578125" style="2" customWidth="1"/>
    <col min="17" max="17" width="16.7109375" style="2" customWidth="1"/>
    <col min="18" max="18" width="15.42578125" style="2" bestFit="1" customWidth="1"/>
    <col min="19" max="19" width="16.85546875" style="2" customWidth="1"/>
    <col min="20" max="20" width="15" style="2" customWidth="1"/>
    <col min="21" max="22" width="9.140625" style="2"/>
    <col min="23" max="23" width="15.5703125" style="2" customWidth="1"/>
    <col min="24" max="24" width="15" style="2" customWidth="1"/>
    <col min="25" max="27" width="9.140625" style="2"/>
    <col min="28" max="28" width="13.85546875" style="2" customWidth="1"/>
    <col min="29" max="30" width="9.140625" style="2"/>
    <col min="31" max="31" width="17.85546875" style="2" customWidth="1"/>
    <col min="32" max="32" width="13.7109375" style="2" customWidth="1"/>
    <col min="33" max="35" width="9.140625" style="2"/>
    <col min="36" max="36" width="15.42578125" style="2" customWidth="1"/>
    <col min="37" max="38" width="9.140625" style="2"/>
    <col min="39" max="39" width="12.5703125" style="2" customWidth="1"/>
    <col min="40" max="40" width="13.7109375" style="2" customWidth="1"/>
    <col min="41" max="46" width="9.140625" style="2"/>
    <col min="47" max="47" width="12" style="2" bestFit="1" customWidth="1"/>
    <col min="48" max="48" width="11.85546875" style="2" bestFit="1" customWidth="1"/>
    <col min="49" max="49" width="11.7109375" style="2" bestFit="1" customWidth="1"/>
    <col min="50" max="259" width="9.140625" style="2"/>
    <col min="260" max="260" width="9.140625" style="2" customWidth="1"/>
    <col min="261" max="261" width="55.42578125" style="2" customWidth="1"/>
    <col min="262" max="262" width="8.140625" style="2" customWidth="1"/>
    <col min="263" max="263" width="10.5703125" style="2" customWidth="1"/>
    <col min="264" max="264" width="19.140625" style="2" customWidth="1"/>
    <col min="265" max="265" width="15.85546875" style="2" customWidth="1"/>
    <col min="266" max="267" width="22.5703125" style="2" customWidth="1"/>
    <col min="268" max="268" width="34.42578125" style="2" customWidth="1"/>
    <col min="269" max="269" width="41" style="2" customWidth="1"/>
    <col min="270" max="270" width="17.85546875" style="2" customWidth="1"/>
    <col min="271" max="271" width="32.140625" style="2" customWidth="1"/>
    <col min="272" max="272" width="39.42578125" style="2" customWidth="1"/>
    <col min="273" max="273" width="16.7109375" style="2" customWidth="1"/>
    <col min="274" max="274" width="15.42578125" style="2" bestFit="1" customWidth="1"/>
    <col min="275" max="275" width="16.85546875" style="2" customWidth="1"/>
    <col min="276" max="276" width="15" style="2" customWidth="1"/>
    <col min="277" max="278" width="9.140625" style="2"/>
    <col min="279" max="279" width="15.5703125" style="2" customWidth="1"/>
    <col min="280" max="280" width="15" style="2" customWidth="1"/>
    <col min="281" max="283" width="9.140625" style="2"/>
    <col min="284" max="284" width="13.85546875" style="2" customWidth="1"/>
    <col min="285" max="286" width="9.140625" style="2"/>
    <col min="287" max="287" width="17.85546875" style="2" customWidth="1"/>
    <col min="288" max="288" width="13.7109375" style="2" customWidth="1"/>
    <col min="289" max="291" width="9.140625" style="2"/>
    <col min="292" max="292" width="15.42578125" style="2" customWidth="1"/>
    <col min="293" max="294" width="9.140625" style="2"/>
    <col min="295" max="295" width="12.5703125" style="2" customWidth="1"/>
    <col min="296" max="296" width="13.7109375" style="2" customWidth="1"/>
    <col min="297" max="302" width="9.140625" style="2"/>
    <col min="303" max="303" width="12" style="2" bestFit="1" customWidth="1"/>
    <col min="304" max="304" width="11.85546875" style="2" bestFit="1" customWidth="1"/>
    <col min="305" max="305" width="11.7109375" style="2" bestFit="1" customWidth="1"/>
    <col min="306" max="515" width="9.140625" style="2"/>
    <col min="516" max="516" width="9.140625" style="2" customWidth="1"/>
    <col min="517" max="517" width="55.42578125" style="2" customWidth="1"/>
    <col min="518" max="518" width="8.140625" style="2" customWidth="1"/>
    <col min="519" max="519" width="10.5703125" style="2" customWidth="1"/>
    <col min="520" max="520" width="19.140625" style="2" customWidth="1"/>
    <col min="521" max="521" width="15.85546875" style="2" customWidth="1"/>
    <col min="522" max="523" width="22.5703125" style="2" customWidth="1"/>
    <col min="524" max="524" width="34.42578125" style="2" customWidth="1"/>
    <col min="525" max="525" width="41" style="2" customWidth="1"/>
    <col min="526" max="526" width="17.85546875" style="2" customWidth="1"/>
    <col min="527" max="527" width="32.140625" style="2" customWidth="1"/>
    <col min="528" max="528" width="39.42578125" style="2" customWidth="1"/>
    <col min="529" max="529" width="16.7109375" style="2" customWidth="1"/>
    <col min="530" max="530" width="15.42578125" style="2" bestFit="1" customWidth="1"/>
    <col min="531" max="531" width="16.85546875" style="2" customWidth="1"/>
    <col min="532" max="532" width="15" style="2" customWidth="1"/>
    <col min="533" max="534" width="9.140625" style="2"/>
    <col min="535" max="535" width="15.5703125" style="2" customWidth="1"/>
    <col min="536" max="536" width="15" style="2" customWidth="1"/>
    <col min="537" max="539" width="9.140625" style="2"/>
    <col min="540" max="540" width="13.85546875" style="2" customWidth="1"/>
    <col min="541" max="542" width="9.140625" style="2"/>
    <col min="543" max="543" width="17.85546875" style="2" customWidth="1"/>
    <col min="544" max="544" width="13.7109375" style="2" customWidth="1"/>
    <col min="545" max="547" width="9.140625" style="2"/>
    <col min="548" max="548" width="15.42578125" style="2" customWidth="1"/>
    <col min="549" max="550" width="9.140625" style="2"/>
    <col min="551" max="551" width="12.5703125" style="2" customWidth="1"/>
    <col min="552" max="552" width="13.7109375" style="2" customWidth="1"/>
    <col min="553" max="558" width="9.140625" style="2"/>
    <col min="559" max="559" width="12" style="2" bestFit="1" customWidth="1"/>
    <col min="560" max="560" width="11.85546875" style="2" bestFit="1" customWidth="1"/>
    <col min="561" max="561" width="11.7109375" style="2" bestFit="1" customWidth="1"/>
    <col min="562" max="771" width="9.140625" style="2"/>
    <col min="772" max="772" width="9.140625" style="2" customWidth="1"/>
    <col min="773" max="773" width="55.42578125" style="2" customWidth="1"/>
    <col min="774" max="774" width="8.140625" style="2" customWidth="1"/>
    <col min="775" max="775" width="10.5703125" style="2" customWidth="1"/>
    <col min="776" max="776" width="19.140625" style="2" customWidth="1"/>
    <col min="777" max="777" width="15.85546875" style="2" customWidth="1"/>
    <col min="778" max="779" width="22.5703125" style="2" customWidth="1"/>
    <col min="780" max="780" width="34.42578125" style="2" customWidth="1"/>
    <col min="781" max="781" width="41" style="2" customWidth="1"/>
    <col min="782" max="782" width="17.85546875" style="2" customWidth="1"/>
    <col min="783" max="783" width="32.140625" style="2" customWidth="1"/>
    <col min="784" max="784" width="39.42578125" style="2" customWidth="1"/>
    <col min="785" max="785" width="16.7109375" style="2" customWidth="1"/>
    <col min="786" max="786" width="15.42578125" style="2" bestFit="1" customWidth="1"/>
    <col min="787" max="787" width="16.85546875" style="2" customWidth="1"/>
    <col min="788" max="788" width="15" style="2" customWidth="1"/>
    <col min="789" max="790" width="9.140625" style="2"/>
    <col min="791" max="791" width="15.5703125" style="2" customWidth="1"/>
    <col min="792" max="792" width="15" style="2" customWidth="1"/>
    <col min="793" max="795" width="9.140625" style="2"/>
    <col min="796" max="796" width="13.85546875" style="2" customWidth="1"/>
    <col min="797" max="798" width="9.140625" style="2"/>
    <col min="799" max="799" width="17.85546875" style="2" customWidth="1"/>
    <col min="800" max="800" width="13.7109375" style="2" customWidth="1"/>
    <col min="801" max="803" width="9.140625" style="2"/>
    <col min="804" max="804" width="15.42578125" style="2" customWidth="1"/>
    <col min="805" max="806" width="9.140625" style="2"/>
    <col min="807" max="807" width="12.5703125" style="2" customWidth="1"/>
    <col min="808" max="808" width="13.7109375" style="2" customWidth="1"/>
    <col min="809" max="814" width="9.140625" style="2"/>
    <col min="815" max="815" width="12" style="2" bestFit="1" customWidth="1"/>
    <col min="816" max="816" width="11.85546875" style="2" bestFit="1" customWidth="1"/>
    <col min="817" max="817" width="11.7109375" style="2" bestFit="1" customWidth="1"/>
    <col min="818" max="1027" width="9.140625" style="2"/>
    <col min="1028" max="1028" width="9.140625" style="2" customWidth="1"/>
    <col min="1029" max="1029" width="55.42578125" style="2" customWidth="1"/>
    <col min="1030" max="1030" width="8.140625" style="2" customWidth="1"/>
    <col min="1031" max="1031" width="10.5703125" style="2" customWidth="1"/>
    <col min="1032" max="1032" width="19.140625" style="2" customWidth="1"/>
    <col min="1033" max="1033" width="15.85546875" style="2" customWidth="1"/>
    <col min="1034" max="1035" width="22.5703125" style="2" customWidth="1"/>
    <col min="1036" max="1036" width="34.42578125" style="2" customWidth="1"/>
    <col min="1037" max="1037" width="41" style="2" customWidth="1"/>
    <col min="1038" max="1038" width="17.85546875" style="2" customWidth="1"/>
    <col min="1039" max="1039" width="32.140625" style="2" customWidth="1"/>
    <col min="1040" max="1040" width="39.42578125" style="2" customWidth="1"/>
    <col min="1041" max="1041" width="16.7109375" style="2" customWidth="1"/>
    <col min="1042" max="1042" width="15.42578125" style="2" bestFit="1" customWidth="1"/>
    <col min="1043" max="1043" width="16.85546875" style="2" customWidth="1"/>
    <col min="1044" max="1044" width="15" style="2" customWidth="1"/>
    <col min="1045" max="1046" width="9.140625" style="2"/>
    <col min="1047" max="1047" width="15.5703125" style="2" customWidth="1"/>
    <col min="1048" max="1048" width="15" style="2" customWidth="1"/>
    <col min="1049" max="1051" width="9.140625" style="2"/>
    <col min="1052" max="1052" width="13.85546875" style="2" customWidth="1"/>
    <col min="1053" max="1054" width="9.140625" style="2"/>
    <col min="1055" max="1055" width="17.85546875" style="2" customWidth="1"/>
    <col min="1056" max="1056" width="13.7109375" style="2" customWidth="1"/>
    <col min="1057" max="1059" width="9.140625" style="2"/>
    <col min="1060" max="1060" width="15.42578125" style="2" customWidth="1"/>
    <col min="1061" max="1062" width="9.140625" style="2"/>
    <col min="1063" max="1063" width="12.5703125" style="2" customWidth="1"/>
    <col min="1064" max="1064" width="13.7109375" style="2" customWidth="1"/>
    <col min="1065" max="1070" width="9.140625" style="2"/>
    <col min="1071" max="1071" width="12" style="2" bestFit="1" customWidth="1"/>
    <col min="1072" max="1072" width="11.85546875" style="2" bestFit="1" customWidth="1"/>
    <col min="1073" max="1073" width="11.7109375" style="2" bestFit="1" customWidth="1"/>
    <col min="1074" max="1283" width="9.140625" style="2"/>
    <col min="1284" max="1284" width="9.140625" style="2" customWidth="1"/>
    <col min="1285" max="1285" width="55.42578125" style="2" customWidth="1"/>
    <col min="1286" max="1286" width="8.140625" style="2" customWidth="1"/>
    <col min="1287" max="1287" width="10.5703125" style="2" customWidth="1"/>
    <col min="1288" max="1288" width="19.140625" style="2" customWidth="1"/>
    <col min="1289" max="1289" width="15.85546875" style="2" customWidth="1"/>
    <col min="1290" max="1291" width="22.5703125" style="2" customWidth="1"/>
    <col min="1292" max="1292" width="34.42578125" style="2" customWidth="1"/>
    <col min="1293" max="1293" width="41" style="2" customWidth="1"/>
    <col min="1294" max="1294" width="17.85546875" style="2" customWidth="1"/>
    <col min="1295" max="1295" width="32.140625" style="2" customWidth="1"/>
    <col min="1296" max="1296" width="39.42578125" style="2" customWidth="1"/>
    <col min="1297" max="1297" width="16.7109375" style="2" customWidth="1"/>
    <col min="1298" max="1298" width="15.42578125" style="2" bestFit="1" customWidth="1"/>
    <col min="1299" max="1299" width="16.85546875" style="2" customWidth="1"/>
    <col min="1300" max="1300" width="15" style="2" customWidth="1"/>
    <col min="1301" max="1302" width="9.140625" style="2"/>
    <col min="1303" max="1303" width="15.5703125" style="2" customWidth="1"/>
    <col min="1304" max="1304" width="15" style="2" customWidth="1"/>
    <col min="1305" max="1307" width="9.140625" style="2"/>
    <col min="1308" max="1308" width="13.85546875" style="2" customWidth="1"/>
    <col min="1309" max="1310" width="9.140625" style="2"/>
    <col min="1311" max="1311" width="17.85546875" style="2" customWidth="1"/>
    <col min="1312" max="1312" width="13.7109375" style="2" customWidth="1"/>
    <col min="1313" max="1315" width="9.140625" style="2"/>
    <col min="1316" max="1316" width="15.42578125" style="2" customWidth="1"/>
    <col min="1317" max="1318" width="9.140625" style="2"/>
    <col min="1319" max="1319" width="12.5703125" style="2" customWidth="1"/>
    <col min="1320" max="1320" width="13.7109375" style="2" customWidth="1"/>
    <col min="1321" max="1326" width="9.140625" style="2"/>
    <col min="1327" max="1327" width="12" style="2" bestFit="1" customWidth="1"/>
    <col min="1328" max="1328" width="11.85546875" style="2" bestFit="1" customWidth="1"/>
    <col min="1329" max="1329" width="11.7109375" style="2" bestFit="1" customWidth="1"/>
    <col min="1330" max="1539" width="9.140625" style="2"/>
    <col min="1540" max="1540" width="9.140625" style="2" customWidth="1"/>
    <col min="1541" max="1541" width="55.42578125" style="2" customWidth="1"/>
    <col min="1542" max="1542" width="8.140625" style="2" customWidth="1"/>
    <col min="1543" max="1543" width="10.5703125" style="2" customWidth="1"/>
    <col min="1544" max="1544" width="19.140625" style="2" customWidth="1"/>
    <col min="1545" max="1545" width="15.85546875" style="2" customWidth="1"/>
    <col min="1546" max="1547" width="22.5703125" style="2" customWidth="1"/>
    <col min="1548" max="1548" width="34.42578125" style="2" customWidth="1"/>
    <col min="1549" max="1549" width="41" style="2" customWidth="1"/>
    <col min="1550" max="1550" width="17.85546875" style="2" customWidth="1"/>
    <col min="1551" max="1551" width="32.140625" style="2" customWidth="1"/>
    <col min="1552" max="1552" width="39.42578125" style="2" customWidth="1"/>
    <col min="1553" max="1553" width="16.7109375" style="2" customWidth="1"/>
    <col min="1554" max="1554" width="15.42578125" style="2" bestFit="1" customWidth="1"/>
    <col min="1555" max="1555" width="16.85546875" style="2" customWidth="1"/>
    <col min="1556" max="1556" width="15" style="2" customWidth="1"/>
    <col min="1557" max="1558" width="9.140625" style="2"/>
    <col min="1559" max="1559" width="15.5703125" style="2" customWidth="1"/>
    <col min="1560" max="1560" width="15" style="2" customWidth="1"/>
    <col min="1561" max="1563" width="9.140625" style="2"/>
    <col min="1564" max="1564" width="13.85546875" style="2" customWidth="1"/>
    <col min="1565" max="1566" width="9.140625" style="2"/>
    <col min="1567" max="1567" width="17.85546875" style="2" customWidth="1"/>
    <col min="1568" max="1568" width="13.7109375" style="2" customWidth="1"/>
    <col min="1569" max="1571" width="9.140625" style="2"/>
    <col min="1572" max="1572" width="15.42578125" style="2" customWidth="1"/>
    <col min="1573" max="1574" width="9.140625" style="2"/>
    <col min="1575" max="1575" width="12.5703125" style="2" customWidth="1"/>
    <col min="1576" max="1576" width="13.7109375" style="2" customWidth="1"/>
    <col min="1577" max="1582" width="9.140625" style="2"/>
    <col min="1583" max="1583" width="12" style="2" bestFit="1" customWidth="1"/>
    <col min="1584" max="1584" width="11.85546875" style="2" bestFit="1" customWidth="1"/>
    <col min="1585" max="1585" width="11.7109375" style="2" bestFit="1" customWidth="1"/>
    <col min="1586" max="1795" width="9.140625" style="2"/>
    <col min="1796" max="1796" width="9.140625" style="2" customWidth="1"/>
    <col min="1797" max="1797" width="55.42578125" style="2" customWidth="1"/>
    <col min="1798" max="1798" width="8.140625" style="2" customWidth="1"/>
    <col min="1799" max="1799" width="10.5703125" style="2" customWidth="1"/>
    <col min="1800" max="1800" width="19.140625" style="2" customWidth="1"/>
    <col min="1801" max="1801" width="15.85546875" style="2" customWidth="1"/>
    <col min="1802" max="1803" width="22.5703125" style="2" customWidth="1"/>
    <col min="1804" max="1804" width="34.42578125" style="2" customWidth="1"/>
    <col min="1805" max="1805" width="41" style="2" customWidth="1"/>
    <col min="1806" max="1806" width="17.85546875" style="2" customWidth="1"/>
    <col min="1807" max="1807" width="32.140625" style="2" customWidth="1"/>
    <col min="1808" max="1808" width="39.42578125" style="2" customWidth="1"/>
    <col min="1809" max="1809" width="16.7109375" style="2" customWidth="1"/>
    <col min="1810" max="1810" width="15.42578125" style="2" bestFit="1" customWidth="1"/>
    <col min="1811" max="1811" width="16.85546875" style="2" customWidth="1"/>
    <col min="1812" max="1812" width="15" style="2" customWidth="1"/>
    <col min="1813" max="1814" width="9.140625" style="2"/>
    <col min="1815" max="1815" width="15.5703125" style="2" customWidth="1"/>
    <col min="1816" max="1816" width="15" style="2" customWidth="1"/>
    <col min="1817" max="1819" width="9.140625" style="2"/>
    <col min="1820" max="1820" width="13.85546875" style="2" customWidth="1"/>
    <col min="1821" max="1822" width="9.140625" style="2"/>
    <col min="1823" max="1823" width="17.85546875" style="2" customWidth="1"/>
    <col min="1824" max="1824" width="13.7109375" style="2" customWidth="1"/>
    <col min="1825" max="1827" width="9.140625" style="2"/>
    <col min="1828" max="1828" width="15.42578125" style="2" customWidth="1"/>
    <col min="1829" max="1830" width="9.140625" style="2"/>
    <col min="1831" max="1831" width="12.5703125" style="2" customWidth="1"/>
    <col min="1832" max="1832" width="13.7109375" style="2" customWidth="1"/>
    <col min="1833" max="1838" width="9.140625" style="2"/>
    <col min="1839" max="1839" width="12" style="2" bestFit="1" customWidth="1"/>
    <col min="1840" max="1840" width="11.85546875" style="2" bestFit="1" customWidth="1"/>
    <col min="1841" max="1841" width="11.7109375" style="2" bestFit="1" customWidth="1"/>
    <col min="1842" max="2051" width="9.140625" style="2"/>
    <col min="2052" max="2052" width="9.140625" style="2" customWidth="1"/>
    <col min="2053" max="2053" width="55.42578125" style="2" customWidth="1"/>
    <col min="2054" max="2054" width="8.140625" style="2" customWidth="1"/>
    <col min="2055" max="2055" width="10.5703125" style="2" customWidth="1"/>
    <col min="2056" max="2056" width="19.140625" style="2" customWidth="1"/>
    <col min="2057" max="2057" width="15.85546875" style="2" customWidth="1"/>
    <col min="2058" max="2059" width="22.5703125" style="2" customWidth="1"/>
    <col min="2060" max="2060" width="34.42578125" style="2" customWidth="1"/>
    <col min="2061" max="2061" width="41" style="2" customWidth="1"/>
    <col min="2062" max="2062" width="17.85546875" style="2" customWidth="1"/>
    <col min="2063" max="2063" width="32.140625" style="2" customWidth="1"/>
    <col min="2064" max="2064" width="39.42578125" style="2" customWidth="1"/>
    <col min="2065" max="2065" width="16.7109375" style="2" customWidth="1"/>
    <col min="2066" max="2066" width="15.42578125" style="2" bestFit="1" customWidth="1"/>
    <col min="2067" max="2067" width="16.85546875" style="2" customWidth="1"/>
    <col min="2068" max="2068" width="15" style="2" customWidth="1"/>
    <col min="2069" max="2070" width="9.140625" style="2"/>
    <col min="2071" max="2071" width="15.5703125" style="2" customWidth="1"/>
    <col min="2072" max="2072" width="15" style="2" customWidth="1"/>
    <col min="2073" max="2075" width="9.140625" style="2"/>
    <col min="2076" max="2076" width="13.85546875" style="2" customWidth="1"/>
    <col min="2077" max="2078" width="9.140625" style="2"/>
    <col min="2079" max="2079" width="17.85546875" style="2" customWidth="1"/>
    <col min="2080" max="2080" width="13.7109375" style="2" customWidth="1"/>
    <col min="2081" max="2083" width="9.140625" style="2"/>
    <col min="2084" max="2084" width="15.42578125" style="2" customWidth="1"/>
    <col min="2085" max="2086" width="9.140625" style="2"/>
    <col min="2087" max="2087" width="12.5703125" style="2" customWidth="1"/>
    <col min="2088" max="2088" width="13.7109375" style="2" customWidth="1"/>
    <col min="2089" max="2094" width="9.140625" style="2"/>
    <col min="2095" max="2095" width="12" style="2" bestFit="1" customWidth="1"/>
    <col min="2096" max="2096" width="11.85546875" style="2" bestFit="1" customWidth="1"/>
    <col min="2097" max="2097" width="11.7109375" style="2" bestFit="1" customWidth="1"/>
    <col min="2098" max="2307" width="9.140625" style="2"/>
    <col min="2308" max="2308" width="9.140625" style="2" customWidth="1"/>
    <col min="2309" max="2309" width="55.42578125" style="2" customWidth="1"/>
    <col min="2310" max="2310" width="8.140625" style="2" customWidth="1"/>
    <col min="2311" max="2311" width="10.5703125" style="2" customWidth="1"/>
    <col min="2312" max="2312" width="19.140625" style="2" customWidth="1"/>
    <col min="2313" max="2313" width="15.85546875" style="2" customWidth="1"/>
    <col min="2314" max="2315" width="22.5703125" style="2" customWidth="1"/>
    <col min="2316" max="2316" width="34.42578125" style="2" customWidth="1"/>
    <col min="2317" max="2317" width="41" style="2" customWidth="1"/>
    <col min="2318" max="2318" width="17.85546875" style="2" customWidth="1"/>
    <col min="2319" max="2319" width="32.140625" style="2" customWidth="1"/>
    <col min="2320" max="2320" width="39.42578125" style="2" customWidth="1"/>
    <col min="2321" max="2321" width="16.7109375" style="2" customWidth="1"/>
    <col min="2322" max="2322" width="15.42578125" style="2" bestFit="1" customWidth="1"/>
    <col min="2323" max="2323" width="16.85546875" style="2" customWidth="1"/>
    <col min="2324" max="2324" width="15" style="2" customWidth="1"/>
    <col min="2325" max="2326" width="9.140625" style="2"/>
    <col min="2327" max="2327" width="15.5703125" style="2" customWidth="1"/>
    <col min="2328" max="2328" width="15" style="2" customWidth="1"/>
    <col min="2329" max="2331" width="9.140625" style="2"/>
    <col min="2332" max="2332" width="13.85546875" style="2" customWidth="1"/>
    <col min="2333" max="2334" width="9.140625" style="2"/>
    <col min="2335" max="2335" width="17.85546875" style="2" customWidth="1"/>
    <col min="2336" max="2336" width="13.7109375" style="2" customWidth="1"/>
    <col min="2337" max="2339" width="9.140625" style="2"/>
    <col min="2340" max="2340" width="15.42578125" style="2" customWidth="1"/>
    <col min="2341" max="2342" width="9.140625" style="2"/>
    <col min="2343" max="2343" width="12.5703125" style="2" customWidth="1"/>
    <col min="2344" max="2344" width="13.7109375" style="2" customWidth="1"/>
    <col min="2345" max="2350" width="9.140625" style="2"/>
    <col min="2351" max="2351" width="12" style="2" bestFit="1" customWidth="1"/>
    <col min="2352" max="2352" width="11.85546875" style="2" bestFit="1" customWidth="1"/>
    <col min="2353" max="2353" width="11.7109375" style="2" bestFit="1" customWidth="1"/>
    <col min="2354" max="2563" width="9.140625" style="2"/>
    <col min="2564" max="2564" width="9.140625" style="2" customWidth="1"/>
    <col min="2565" max="2565" width="55.42578125" style="2" customWidth="1"/>
    <col min="2566" max="2566" width="8.140625" style="2" customWidth="1"/>
    <col min="2567" max="2567" width="10.5703125" style="2" customWidth="1"/>
    <col min="2568" max="2568" width="19.140625" style="2" customWidth="1"/>
    <col min="2569" max="2569" width="15.85546875" style="2" customWidth="1"/>
    <col min="2570" max="2571" width="22.5703125" style="2" customWidth="1"/>
    <col min="2572" max="2572" width="34.42578125" style="2" customWidth="1"/>
    <col min="2573" max="2573" width="41" style="2" customWidth="1"/>
    <col min="2574" max="2574" width="17.85546875" style="2" customWidth="1"/>
    <col min="2575" max="2575" width="32.140625" style="2" customWidth="1"/>
    <col min="2576" max="2576" width="39.42578125" style="2" customWidth="1"/>
    <col min="2577" max="2577" width="16.7109375" style="2" customWidth="1"/>
    <col min="2578" max="2578" width="15.42578125" style="2" bestFit="1" customWidth="1"/>
    <col min="2579" max="2579" width="16.85546875" style="2" customWidth="1"/>
    <col min="2580" max="2580" width="15" style="2" customWidth="1"/>
    <col min="2581" max="2582" width="9.140625" style="2"/>
    <col min="2583" max="2583" width="15.5703125" style="2" customWidth="1"/>
    <col min="2584" max="2584" width="15" style="2" customWidth="1"/>
    <col min="2585" max="2587" width="9.140625" style="2"/>
    <col min="2588" max="2588" width="13.85546875" style="2" customWidth="1"/>
    <col min="2589" max="2590" width="9.140625" style="2"/>
    <col min="2591" max="2591" width="17.85546875" style="2" customWidth="1"/>
    <col min="2592" max="2592" width="13.7109375" style="2" customWidth="1"/>
    <col min="2593" max="2595" width="9.140625" style="2"/>
    <col min="2596" max="2596" width="15.42578125" style="2" customWidth="1"/>
    <col min="2597" max="2598" width="9.140625" style="2"/>
    <col min="2599" max="2599" width="12.5703125" style="2" customWidth="1"/>
    <col min="2600" max="2600" width="13.7109375" style="2" customWidth="1"/>
    <col min="2601" max="2606" width="9.140625" style="2"/>
    <col min="2607" max="2607" width="12" style="2" bestFit="1" customWidth="1"/>
    <col min="2608" max="2608" width="11.85546875" style="2" bestFit="1" customWidth="1"/>
    <col min="2609" max="2609" width="11.7109375" style="2" bestFit="1" customWidth="1"/>
    <col min="2610" max="2819" width="9.140625" style="2"/>
    <col min="2820" max="2820" width="9.140625" style="2" customWidth="1"/>
    <col min="2821" max="2821" width="55.42578125" style="2" customWidth="1"/>
    <col min="2822" max="2822" width="8.140625" style="2" customWidth="1"/>
    <col min="2823" max="2823" width="10.5703125" style="2" customWidth="1"/>
    <col min="2824" max="2824" width="19.140625" style="2" customWidth="1"/>
    <col min="2825" max="2825" width="15.85546875" style="2" customWidth="1"/>
    <col min="2826" max="2827" width="22.5703125" style="2" customWidth="1"/>
    <col min="2828" max="2828" width="34.42578125" style="2" customWidth="1"/>
    <col min="2829" max="2829" width="41" style="2" customWidth="1"/>
    <col min="2830" max="2830" width="17.85546875" style="2" customWidth="1"/>
    <col min="2831" max="2831" width="32.140625" style="2" customWidth="1"/>
    <col min="2832" max="2832" width="39.42578125" style="2" customWidth="1"/>
    <col min="2833" max="2833" width="16.7109375" style="2" customWidth="1"/>
    <col min="2834" max="2834" width="15.42578125" style="2" bestFit="1" customWidth="1"/>
    <col min="2835" max="2835" width="16.85546875" style="2" customWidth="1"/>
    <col min="2836" max="2836" width="15" style="2" customWidth="1"/>
    <col min="2837" max="2838" width="9.140625" style="2"/>
    <col min="2839" max="2839" width="15.5703125" style="2" customWidth="1"/>
    <col min="2840" max="2840" width="15" style="2" customWidth="1"/>
    <col min="2841" max="2843" width="9.140625" style="2"/>
    <col min="2844" max="2844" width="13.85546875" style="2" customWidth="1"/>
    <col min="2845" max="2846" width="9.140625" style="2"/>
    <col min="2847" max="2847" width="17.85546875" style="2" customWidth="1"/>
    <col min="2848" max="2848" width="13.7109375" style="2" customWidth="1"/>
    <col min="2849" max="2851" width="9.140625" style="2"/>
    <col min="2852" max="2852" width="15.42578125" style="2" customWidth="1"/>
    <col min="2853" max="2854" width="9.140625" style="2"/>
    <col min="2855" max="2855" width="12.5703125" style="2" customWidth="1"/>
    <col min="2856" max="2856" width="13.7109375" style="2" customWidth="1"/>
    <col min="2857" max="2862" width="9.140625" style="2"/>
    <col min="2863" max="2863" width="12" style="2" bestFit="1" customWidth="1"/>
    <col min="2864" max="2864" width="11.85546875" style="2" bestFit="1" customWidth="1"/>
    <col min="2865" max="2865" width="11.7109375" style="2" bestFit="1" customWidth="1"/>
    <col min="2866" max="3075" width="9.140625" style="2"/>
    <col min="3076" max="3076" width="9.140625" style="2" customWidth="1"/>
    <col min="3077" max="3077" width="55.42578125" style="2" customWidth="1"/>
    <col min="3078" max="3078" width="8.140625" style="2" customWidth="1"/>
    <col min="3079" max="3079" width="10.5703125" style="2" customWidth="1"/>
    <col min="3080" max="3080" width="19.140625" style="2" customWidth="1"/>
    <col min="3081" max="3081" width="15.85546875" style="2" customWidth="1"/>
    <col min="3082" max="3083" width="22.5703125" style="2" customWidth="1"/>
    <col min="3084" max="3084" width="34.42578125" style="2" customWidth="1"/>
    <col min="3085" max="3085" width="41" style="2" customWidth="1"/>
    <col min="3086" max="3086" width="17.85546875" style="2" customWidth="1"/>
    <col min="3087" max="3087" width="32.140625" style="2" customWidth="1"/>
    <col min="3088" max="3088" width="39.42578125" style="2" customWidth="1"/>
    <col min="3089" max="3089" width="16.7109375" style="2" customWidth="1"/>
    <col min="3090" max="3090" width="15.42578125" style="2" bestFit="1" customWidth="1"/>
    <col min="3091" max="3091" width="16.85546875" style="2" customWidth="1"/>
    <col min="3092" max="3092" width="15" style="2" customWidth="1"/>
    <col min="3093" max="3094" width="9.140625" style="2"/>
    <col min="3095" max="3095" width="15.5703125" style="2" customWidth="1"/>
    <col min="3096" max="3096" width="15" style="2" customWidth="1"/>
    <col min="3097" max="3099" width="9.140625" style="2"/>
    <col min="3100" max="3100" width="13.85546875" style="2" customWidth="1"/>
    <col min="3101" max="3102" width="9.140625" style="2"/>
    <col min="3103" max="3103" width="17.85546875" style="2" customWidth="1"/>
    <col min="3104" max="3104" width="13.7109375" style="2" customWidth="1"/>
    <col min="3105" max="3107" width="9.140625" style="2"/>
    <col min="3108" max="3108" width="15.42578125" style="2" customWidth="1"/>
    <col min="3109" max="3110" width="9.140625" style="2"/>
    <col min="3111" max="3111" width="12.5703125" style="2" customWidth="1"/>
    <col min="3112" max="3112" width="13.7109375" style="2" customWidth="1"/>
    <col min="3113" max="3118" width="9.140625" style="2"/>
    <col min="3119" max="3119" width="12" style="2" bestFit="1" customWidth="1"/>
    <col min="3120" max="3120" width="11.85546875" style="2" bestFit="1" customWidth="1"/>
    <col min="3121" max="3121" width="11.7109375" style="2" bestFit="1" customWidth="1"/>
    <col min="3122" max="3331" width="9.140625" style="2"/>
    <col min="3332" max="3332" width="9.140625" style="2" customWidth="1"/>
    <col min="3333" max="3333" width="55.42578125" style="2" customWidth="1"/>
    <col min="3334" max="3334" width="8.140625" style="2" customWidth="1"/>
    <col min="3335" max="3335" width="10.5703125" style="2" customWidth="1"/>
    <col min="3336" max="3336" width="19.140625" style="2" customWidth="1"/>
    <col min="3337" max="3337" width="15.85546875" style="2" customWidth="1"/>
    <col min="3338" max="3339" width="22.5703125" style="2" customWidth="1"/>
    <col min="3340" max="3340" width="34.42578125" style="2" customWidth="1"/>
    <col min="3341" max="3341" width="41" style="2" customWidth="1"/>
    <col min="3342" max="3342" width="17.85546875" style="2" customWidth="1"/>
    <col min="3343" max="3343" width="32.140625" style="2" customWidth="1"/>
    <col min="3344" max="3344" width="39.42578125" style="2" customWidth="1"/>
    <col min="3345" max="3345" width="16.7109375" style="2" customWidth="1"/>
    <col min="3346" max="3346" width="15.42578125" style="2" bestFit="1" customWidth="1"/>
    <col min="3347" max="3347" width="16.85546875" style="2" customWidth="1"/>
    <col min="3348" max="3348" width="15" style="2" customWidth="1"/>
    <col min="3349" max="3350" width="9.140625" style="2"/>
    <col min="3351" max="3351" width="15.5703125" style="2" customWidth="1"/>
    <col min="3352" max="3352" width="15" style="2" customWidth="1"/>
    <col min="3353" max="3355" width="9.140625" style="2"/>
    <col min="3356" max="3356" width="13.85546875" style="2" customWidth="1"/>
    <col min="3357" max="3358" width="9.140625" style="2"/>
    <col min="3359" max="3359" width="17.85546875" style="2" customWidth="1"/>
    <col min="3360" max="3360" width="13.7109375" style="2" customWidth="1"/>
    <col min="3361" max="3363" width="9.140625" style="2"/>
    <col min="3364" max="3364" width="15.42578125" style="2" customWidth="1"/>
    <col min="3365" max="3366" width="9.140625" style="2"/>
    <col min="3367" max="3367" width="12.5703125" style="2" customWidth="1"/>
    <col min="3368" max="3368" width="13.7109375" style="2" customWidth="1"/>
    <col min="3369" max="3374" width="9.140625" style="2"/>
    <col min="3375" max="3375" width="12" style="2" bestFit="1" customWidth="1"/>
    <col min="3376" max="3376" width="11.85546875" style="2" bestFit="1" customWidth="1"/>
    <col min="3377" max="3377" width="11.7109375" style="2" bestFit="1" customWidth="1"/>
    <col min="3378" max="3587" width="9.140625" style="2"/>
    <col min="3588" max="3588" width="9.140625" style="2" customWidth="1"/>
    <col min="3589" max="3589" width="55.42578125" style="2" customWidth="1"/>
    <col min="3590" max="3590" width="8.140625" style="2" customWidth="1"/>
    <col min="3591" max="3591" width="10.5703125" style="2" customWidth="1"/>
    <col min="3592" max="3592" width="19.140625" style="2" customWidth="1"/>
    <col min="3593" max="3593" width="15.85546875" style="2" customWidth="1"/>
    <col min="3594" max="3595" width="22.5703125" style="2" customWidth="1"/>
    <col min="3596" max="3596" width="34.42578125" style="2" customWidth="1"/>
    <col min="3597" max="3597" width="41" style="2" customWidth="1"/>
    <col min="3598" max="3598" width="17.85546875" style="2" customWidth="1"/>
    <col min="3599" max="3599" width="32.140625" style="2" customWidth="1"/>
    <col min="3600" max="3600" width="39.42578125" style="2" customWidth="1"/>
    <col min="3601" max="3601" width="16.7109375" style="2" customWidth="1"/>
    <col min="3602" max="3602" width="15.42578125" style="2" bestFit="1" customWidth="1"/>
    <col min="3603" max="3603" width="16.85546875" style="2" customWidth="1"/>
    <col min="3604" max="3604" width="15" style="2" customWidth="1"/>
    <col min="3605" max="3606" width="9.140625" style="2"/>
    <col min="3607" max="3607" width="15.5703125" style="2" customWidth="1"/>
    <col min="3608" max="3608" width="15" style="2" customWidth="1"/>
    <col min="3609" max="3611" width="9.140625" style="2"/>
    <col min="3612" max="3612" width="13.85546875" style="2" customWidth="1"/>
    <col min="3613" max="3614" width="9.140625" style="2"/>
    <col min="3615" max="3615" width="17.85546875" style="2" customWidth="1"/>
    <col min="3616" max="3616" width="13.7109375" style="2" customWidth="1"/>
    <col min="3617" max="3619" width="9.140625" style="2"/>
    <col min="3620" max="3620" width="15.42578125" style="2" customWidth="1"/>
    <col min="3621" max="3622" width="9.140625" style="2"/>
    <col min="3623" max="3623" width="12.5703125" style="2" customWidth="1"/>
    <col min="3624" max="3624" width="13.7109375" style="2" customWidth="1"/>
    <col min="3625" max="3630" width="9.140625" style="2"/>
    <col min="3631" max="3631" width="12" style="2" bestFit="1" customWidth="1"/>
    <col min="3632" max="3632" width="11.85546875" style="2" bestFit="1" customWidth="1"/>
    <col min="3633" max="3633" width="11.7109375" style="2" bestFit="1" customWidth="1"/>
    <col min="3634" max="3843" width="9.140625" style="2"/>
    <col min="3844" max="3844" width="9.140625" style="2" customWidth="1"/>
    <col min="3845" max="3845" width="55.42578125" style="2" customWidth="1"/>
    <col min="3846" max="3846" width="8.140625" style="2" customWidth="1"/>
    <col min="3847" max="3847" width="10.5703125" style="2" customWidth="1"/>
    <col min="3848" max="3848" width="19.140625" style="2" customWidth="1"/>
    <col min="3849" max="3849" width="15.85546875" style="2" customWidth="1"/>
    <col min="3850" max="3851" width="22.5703125" style="2" customWidth="1"/>
    <col min="3852" max="3852" width="34.42578125" style="2" customWidth="1"/>
    <col min="3853" max="3853" width="41" style="2" customWidth="1"/>
    <col min="3854" max="3854" width="17.85546875" style="2" customWidth="1"/>
    <col min="3855" max="3855" width="32.140625" style="2" customWidth="1"/>
    <col min="3856" max="3856" width="39.42578125" style="2" customWidth="1"/>
    <col min="3857" max="3857" width="16.7109375" style="2" customWidth="1"/>
    <col min="3858" max="3858" width="15.42578125" style="2" bestFit="1" customWidth="1"/>
    <col min="3859" max="3859" width="16.85546875" style="2" customWidth="1"/>
    <col min="3860" max="3860" width="15" style="2" customWidth="1"/>
    <col min="3861" max="3862" width="9.140625" style="2"/>
    <col min="3863" max="3863" width="15.5703125" style="2" customWidth="1"/>
    <col min="3864" max="3864" width="15" style="2" customWidth="1"/>
    <col min="3865" max="3867" width="9.140625" style="2"/>
    <col min="3868" max="3868" width="13.85546875" style="2" customWidth="1"/>
    <col min="3869" max="3870" width="9.140625" style="2"/>
    <col min="3871" max="3871" width="17.85546875" style="2" customWidth="1"/>
    <col min="3872" max="3872" width="13.7109375" style="2" customWidth="1"/>
    <col min="3873" max="3875" width="9.140625" style="2"/>
    <col min="3876" max="3876" width="15.42578125" style="2" customWidth="1"/>
    <col min="3877" max="3878" width="9.140625" style="2"/>
    <col min="3879" max="3879" width="12.5703125" style="2" customWidth="1"/>
    <col min="3880" max="3880" width="13.7109375" style="2" customWidth="1"/>
    <col min="3881" max="3886" width="9.140625" style="2"/>
    <col min="3887" max="3887" width="12" style="2" bestFit="1" customWidth="1"/>
    <col min="3888" max="3888" width="11.85546875" style="2" bestFit="1" customWidth="1"/>
    <col min="3889" max="3889" width="11.7109375" style="2" bestFit="1" customWidth="1"/>
    <col min="3890" max="4099" width="9.140625" style="2"/>
    <col min="4100" max="4100" width="9.140625" style="2" customWidth="1"/>
    <col min="4101" max="4101" width="55.42578125" style="2" customWidth="1"/>
    <col min="4102" max="4102" width="8.140625" style="2" customWidth="1"/>
    <col min="4103" max="4103" width="10.5703125" style="2" customWidth="1"/>
    <col min="4104" max="4104" width="19.140625" style="2" customWidth="1"/>
    <col min="4105" max="4105" width="15.85546875" style="2" customWidth="1"/>
    <col min="4106" max="4107" width="22.5703125" style="2" customWidth="1"/>
    <col min="4108" max="4108" width="34.42578125" style="2" customWidth="1"/>
    <col min="4109" max="4109" width="41" style="2" customWidth="1"/>
    <col min="4110" max="4110" width="17.85546875" style="2" customWidth="1"/>
    <col min="4111" max="4111" width="32.140625" style="2" customWidth="1"/>
    <col min="4112" max="4112" width="39.42578125" style="2" customWidth="1"/>
    <col min="4113" max="4113" width="16.7109375" style="2" customWidth="1"/>
    <col min="4114" max="4114" width="15.42578125" style="2" bestFit="1" customWidth="1"/>
    <col min="4115" max="4115" width="16.85546875" style="2" customWidth="1"/>
    <col min="4116" max="4116" width="15" style="2" customWidth="1"/>
    <col min="4117" max="4118" width="9.140625" style="2"/>
    <col min="4119" max="4119" width="15.5703125" style="2" customWidth="1"/>
    <col min="4120" max="4120" width="15" style="2" customWidth="1"/>
    <col min="4121" max="4123" width="9.140625" style="2"/>
    <col min="4124" max="4124" width="13.85546875" style="2" customWidth="1"/>
    <col min="4125" max="4126" width="9.140625" style="2"/>
    <col min="4127" max="4127" width="17.85546875" style="2" customWidth="1"/>
    <col min="4128" max="4128" width="13.7109375" style="2" customWidth="1"/>
    <col min="4129" max="4131" width="9.140625" style="2"/>
    <col min="4132" max="4132" width="15.42578125" style="2" customWidth="1"/>
    <col min="4133" max="4134" width="9.140625" style="2"/>
    <col min="4135" max="4135" width="12.5703125" style="2" customWidth="1"/>
    <col min="4136" max="4136" width="13.7109375" style="2" customWidth="1"/>
    <col min="4137" max="4142" width="9.140625" style="2"/>
    <col min="4143" max="4143" width="12" style="2" bestFit="1" customWidth="1"/>
    <col min="4144" max="4144" width="11.85546875" style="2" bestFit="1" customWidth="1"/>
    <col min="4145" max="4145" width="11.7109375" style="2" bestFit="1" customWidth="1"/>
    <col min="4146" max="4355" width="9.140625" style="2"/>
    <col min="4356" max="4356" width="9.140625" style="2" customWidth="1"/>
    <col min="4357" max="4357" width="55.42578125" style="2" customWidth="1"/>
    <col min="4358" max="4358" width="8.140625" style="2" customWidth="1"/>
    <col min="4359" max="4359" width="10.5703125" style="2" customWidth="1"/>
    <col min="4360" max="4360" width="19.140625" style="2" customWidth="1"/>
    <col min="4361" max="4361" width="15.85546875" style="2" customWidth="1"/>
    <col min="4362" max="4363" width="22.5703125" style="2" customWidth="1"/>
    <col min="4364" max="4364" width="34.42578125" style="2" customWidth="1"/>
    <col min="4365" max="4365" width="41" style="2" customWidth="1"/>
    <col min="4366" max="4366" width="17.85546875" style="2" customWidth="1"/>
    <col min="4367" max="4367" width="32.140625" style="2" customWidth="1"/>
    <col min="4368" max="4368" width="39.42578125" style="2" customWidth="1"/>
    <col min="4369" max="4369" width="16.7109375" style="2" customWidth="1"/>
    <col min="4370" max="4370" width="15.42578125" style="2" bestFit="1" customWidth="1"/>
    <col min="4371" max="4371" width="16.85546875" style="2" customWidth="1"/>
    <col min="4372" max="4372" width="15" style="2" customWidth="1"/>
    <col min="4373" max="4374" width="9.140625" style="2"/>
    <col min="4375" max="4375" width="15.5703125" style="2" customWidth="1"/>
    <col min="4376" max="4376" width="15" style="2" customWidth="1"/>
    <col min="4377" max="4379" width="9.140625" style="2"/>
    <col min="4380" max="4380" width="13.85546875" style="2" customWidth="1"/>
    <col min="4381" max="4382" width="9.140625" style="2"/>
    <col min="4383" max="4383" width="17.85546875" style="2" customWidth="1"/>
    <col min="4384" max="4384" width="13.7109375" style="2" customWidth="1"/>
    <col min="4385" max="4387" width="9.140625" style="2"/>
    <col min="4388" max="4388" width="15.42578125" style="2" customWidth="1"/>
    <col min="4389" max="4390" width="9.140625" style="2"/>
    <col min="4391" max="4391" width="12.5703125" style="2" customWidth="1"/>
    <col min="4392" max="4392" width="13.7109375" style="2" customWidth="1"/>
    <col min="4393" max="4398" width="9.140625" style="2"/>
    <col min="4399" max="4399" width="12" style="2" bestFit="1" customWidth="1"/>
    <col min="4400" max="4400" width="11.85546875" style="2" bestFit="1" customWidth="1"/>
    <col min="4401" max="4401" width="11.7109375" style="2" bestFit="1" customWidth="1"/>
    <col min="4402" max="4611" width="9.140625" style="2"/>
    <col min="4612" max="4612" width="9.140625" style="2" customWidth="1"/>
    <col min="4613" max="4613" width="55.42578125" style="2" customWidth="1"/>
    <col min="4614" max="4614" width="8.140625" style="2" customWidth="1"/>
    <col min="4615" max="4615" width="10.5703125" style="2" customWidth="1"/>
    <col min="4616" max="4616" width="19.140625" style="2" customWidth="1"/>
    <col min="4617" max="4617" width="15.85546875" style="2" customWidth="1"/>
    <col min="4618" max="4619" width="22.5703125" style="2" customWidth="1"/>
    <col min="4620" max="4620" width="34.42578125" style="2" customWidth="1"/>
    <col min="4621" max="4621" width="41" style="2" customWidth="1"/>
    <col min="4622" max="4622" width="17.85546875" style="2" customWidth="1"/>
    <col min="4623" max="4623" width="32.140625" style="2" customWidth="1"/>
    <col min="4624" max="4624" width="39.42578125" style="2" customWidth="1"/>
    <col min="4625" max="4625" width="16.7109375" style="2" customWidth="1"/>
    <col min="4626" max="4626" width="15.42578125" style="2" bestFit="1" customWidth="1"/>
    <col min="4627" max="4627" width="16.85546875" style="2" customWidth="1"/>
    <col min="4628" max="4628" width="15" style="2" customWidth="1"/>
    <col min="4629" max="4630" width="9.140625" style="2"/>
    <col min="4631" max="4631" width="15.5703125" style="2" customWidth="1"/>
    <col min="4632" max="4632" width="15" style="2" customWidth="1"/>
    <col min="4633" max="4635" width="9.140625" style="2"/>
    <col min="4636" max="4636" width="13.85546875" style="2" customWidth="1"/>
    <col min="4637" max="4638" width="9.140625" style="2"/>
    <col min="4639" max="4639" width="17.85546875" style="2" customWidth="1"/>
    <col min="4640" max="4640" width="13.7109375" style="2" customWidth="1"/>
    <col min="4641" max="4643" width="9.140625" style="2"/>
    <col min="4644" max="4644" width="15.42578125" style="2" customWidth="1"/>
    <col min="4645" max="4646" width="9.140625" style="2"/>
    <col min="4647" max="4647" width="12.5703125" style="2" customWidth="1"/>
    <col min="4648" max="4648" width="13.7109375" style="2" customWidth="1"/>
    <col min="4649" max="4654" width="9.140625" style="2"/>
    <col min="4655" max="4655" width="12" style="2" bestFit="1" customWidth="1"/>
    <col min="4656" max="4656" width="11.85546875" style="2" bestFit="1" customWidth="1"/>
    <col min="4657" max="4657" width="11.7109375" style="2" bestFit="1" customWidth="1"/>
    <col min="4658" max="4867" width="9.140625" style="2"/>
    <col min="4868" max="4868" width="9.140625" style="2" customWidth="1"/>
    <col min="4869" max="4869" width="55.42578125" style="2" customWidth="1"/>
    <col min="4870" max="4870" width="8.140625" style="2" customWidth="1"/>
    <col min="4871" max="4871" width="10.5703125" style="2" customWidth="1"/>
    <col min="4872" max="4872" width="19.140625" style="2" customWidth="1"/>
    <col min="4873" max="4873" width="15.85546875" style="2" customWidth="1"/>
    <col min="4874" max="4875" width="22.5703125" style="2" customWidth="1"/>
    <col min="4876" max="4876" width="34.42578125" style="2" customWidth="1"/>
    <col min="4877" max="4877" width="41" style="2" customWidth="1"/>
    <col min="4878" max="4878" width="17.85546875" style="2" customWidth="1"/>
    <col min="4879" max="4879" width="32.140625" style="2" customWidth="1"/>
    <col min="4880" max="4880" width="39.42578125" style="2" customWidth="1"/>
    <col min="4881" max="4881" width="16.7109375" style="2" customWidth="1"/>
    <col min="4882" max="4882" width="15.42578125" style="2" bestFit="1" customWidth="1"/>
    <col min="4883" max="4883" width="16.85546875" style="2" customWidth="1"/>
    <col min="4884" max="4884" width="15" style="2" customWidth="1"/>
    <col min="4885" max="4886" width="9.140625" style="2"/>
    <col min="4887" max="4887" width="15.5703125" style="2" customWidth="1"/>
    <col min="4888" max="4888" width="15" style="2" customWidth="1"/>
    <col min="4889" max="4891" width="9.140625" style="2"/>
    <col min="4892" max="4892" width="13.85546875" style="2" customWidth="1"/>
    <col min="4893" max="4894" width="9.140625" style="2"/>
    <col min="4895" max="4895" width="17.85546875" style="2" customWidth="1"/>
    <col min="4896" max="4896" width="13.7109375" style="2" customWidth="1"/>
    <col min="4897" max="4899" width="9.140625" style="2"/>
    <col min="4900" max="4900" width="15.42578125" style="2" customWidth="1"/>
    <col min="4901" max="4902" width="9.140625" style="2"/>
    <col min="4903" max="4903" width="12.5703125" style="2" customWidth="1"/>
    <col min="4904" max="4904" width="13.7109375" style="2" customWidth="1"/>
    <col min="4905" max="4910" width="9.140625" style="2"/>
    <col min="4911" max="4911" width="12" style="2" bestFit="1" customWidth="1"/>
    <col min="4912" max="4912" width="11.85546875" style="2" bestFit="1" customWidth="1"/>
    <col min="4913" max="4913" width="11.7109375" style="2" bestFit="1" customWidth="1"/>
    <col min="4914" max="5123" width="9.140625" style="2"/>
    <col min="5124" max="5124" width="9.140625" style="2" customWidth="1"/>
    <col min="5125" max="5125" width="55.42578125" style="2" customWidth="1"/>
    <col min="5126" max="5126" width="8.140625" style="2" customWidth="1"/>
    <col min="5127" max="5127" width="10.5703125" style="2" customWidth="1"/>
    <col min="5128" max="5128" width="19.140625" style="2" customWidth="1"/>
    <col min="5129" max="5129" width="15.85546875" style="2" customWidth="1"/>
    <col min="5130" max="5131" width="22.5703125" style="2" customWidth="1"/>
    <col min="5132" max="5132" width="34.42578125" style="2" customWidth="1"/>
    <col min="5133" max="5133" width="41" style="2" customWidth="1"/>
    <col min="5134" max="5134" width="17.85546875" style="2" customWidth="1"/>
    <col min="5135" max="5135" width="32.140625" style="2" customWidth="1"/>
    <col min="5136" max="5136" width="39.42578125" style="2" customWidth="1"/>
    <col min="5137" max="5137" width="16.7109375" style="2" customWidth="1"/>
    <col min="5138" max="5138" width="15.42578125" style="2" bestFit="1" customWidth="1"/>
    <col min="5139" max="5139" width="16.85546875" style="2" customWidth="1"/>
    <col min="5140" max="5140" width="15" style="2" customWidth="1"/>
    <col min="5141" max="5142" width="9.140625" style="2"/>
    <col min="5143" max="5143" width="15.5703125" style="2" customWidth="1"/>
    <col min="5144" max="5144" width="15" style="2" customWidth="1"/>
    <col min="5145" max="5147" width="9.140625" style="2"/>
    <col min="5148" max="5148" width="13.85546875" style="2" customWidth="1"/>
    <col min="5149" max="5150" width="9.140625" style="2"/>
    <col min="5151" max="5151" width="17.85546875" style="2" customWidth="1"/>
    <col min="5152" max="5152" width="13.7109375" style="2" customWidth="1"/>
    <col min="5153" max="5155" width="9.140625" style="2"/>
    <col min="5156" max="5156" width="15.42578125" style="2" customWidth="1"/>
    <col min="5157" max="5158" width="9.140625" style="2"/>
    <col min="5159" max="5159" width="12.5703125" style="2" customWidth="1"/>
    <col min="5160" max="5160" width="13.7109375" style="2" customWidth="1"/>
    <col min="5161" max="5166" width="9.140625" style="2"/>
    <col min="5167" max="5167" width="12" style="2" bestFit="1" customWidth="1"/>
    <col min="5168" max="5168" width="11.85546875" style="2" bestFit="1" customWidth="1"/>
    <col min="5169" max="5169" width="11.7109375" style="2" bestFit="1" customWidth="1"/>
    <col min="5170" max="5379" width="9.140625" style="2"/>
    <col min="5380" max="5380" width="9.140625" style="2" customWidth="1"/>
    <col min="5381" max="5381" width="55.42578125" style="2" customWidth="1"/>
    <col min="5382" max="5382" width="8.140625" style="2" customWidth="1"/>
    <col min="5383" max="5383" width="10.5703125" style="2" customWidth="1"/>
    <col min="5384" max="5384" width="19.140625" style="2" customWidth="1"/>
    <col min="5385" max="5385" width="15.85546875" style="2" customWidth="1"/>
    <col min="5386" max="5387" width="22.5703125" style="2" customWidth="1"/>
    <col min="5388" max="5388" width="34.42578125" style="2" customWidth="1"/>
    <col min="5389" max="5389" width="41" style="2" customWidth="1"/>
    <col min="5390" max="5390" width="17.85546875" style="2" customWidth="1"/>
    <col min="5391" max="5391" width="32.140625" style="2" customWidth="1"/>
    <col min="5392" max="5392" width="39.42578125" style="2" customWidth="1"/>
    <col min="5393" max="5393" width="16.7109375" style="2" customWidth="1"/>
    <col min="5394" max="5394" width="15.42578125" style="2" bestFit="1" customWidth="1"/>
    <col min="5395" max="5395" width="16.85546875" style="2" customWidth="1"/>
    <col min="5396" max="5396" width="15" style="2" customWidth="1"/>
    <col min="5397" max="5398" width="9.140625" style="2"/>
    <col min="5399" max="5399" width="15.5703125" style="2" customWidth="1"/>
    <col min="5400" max="5400" width="15" style="2" customWidth="1"/>
    <col min="5401" max="5403" width="9.140625" style="2"/>
    <col min="5404" max="5404" width="13.85546875" style="2" customWidth="1"/>
    <col min="5405" max="5406" width="9.140625" style="2"/>
    <col min="5407" max="5407" width="17.85546875" style="2" customWidth="1"/>
    <col min="5408" max="5408" width="13.7109375" style="2" customWidth="1"/>
    <col min="5409" max="5411" width="9.140625" style="2"/>
    <col min="5412" max="5412" width="15.42578125" style="2" customWidth="1"/>
    <col min="5413" max="5414" width="9.140625" style="2"/>
    <col min="5415" max="5415" width="12.5703125" style="2" customWidth="1"/>
    <col min="5416" max="5416" width="13.7109375" style="2" customWidth="1"/>
    <col min="5417" max="5422" width="9.140625" style="2"/>
    <col min="5423" max="5423" width="12" style="2" bestFit="1" customWidth="1"/>
    <col min="5424" max="5424" width="11.85546875" style="2" bestFit="1" customWidth="1"/>
    <col min="5425" max="5425" width="11.7109375" style="2" bestFit="1" customWidth="1"/>
    <col min="5426" max="5635" width="9.140625" style="2"/>
    <col min="5636" max="5636" width="9.140625" style="2" customWidth="1"/>
    <col min="5637" max="5637" width="55.42578125" style="2" customWidth="1"/>
    <col min="5638" max="5638" width="8.140625" style="2" customWidth="1"/>
    <col min="5639" max="5639" width="10.5703125" style="2" customWidth="1"/>
    <col min="5640" max="5640" width="19.140625" style="2" customWidth="1"/>
    <col min="5641" max="5641" width="15.85546875" style="2" customWidth="1"/>
    <col min="5642" max="5643" width="22.5703125" style="2" customWidth="1"/>
    <col min="5644" max="5644" width="34.42578125" style="2" customWidth="1"/>
    <col min="5645" max="5645" width="41" style="2" customWidth="1"/>
    <col min="5646" max="5646" width="17.85546875" style="2" customWidth="1"/>
    <col min="5647" max="5647" width="32.140625" style="2" customWidth="1"/>
    <col min="5648" max="5648" width="39.42578125" style="2" customWidth="1"/>
    <col min="5649" max="5649" width="16.7109375" style="2" customWidth="1"/>
    <col min="5650" max="5650" width="15.42578125" style="2" bestFit="1" customWidth="1"/>
    <col min="5651" max="5651" width="16.85546875" style="2" customWidth="1"/>
    <col min="5652" max="5652" width="15" style="2" customWidth="1"/>
    <col min="5653" max="5654" width="9.140625" style="2"/>
    <col min="5655" max="5655" width="15.5703125" style="2" customWidth="1"/>
    <col min="5656" max="5656" width="15" style="2" customWidth="1"/>
    <col min="5657" max="5659" width="9.140625" style="2"/>
    <col min="5660" max="5660" width="13.85546875" style="2" customWidth="1"/>
    <col min="5661" max="5662" width="9.140625" style="2"/>
    <col min="5663" max="5663" width="17.85546875" style="2" customWidth="1"/>
    <col min="5664" max="5664" width="13.7109375" style="2" customWidth="1"/>
    <col min="5665" max="5667" width="9.140625" style="2"/>
    <col min="5668" max="5668" width="15.42578125" style="2" customWidth="1"/>
    <col min="5669" max="5670" width="9.140625" style="2"/>
    <col min="5671" max="5671" width="12.5703125" style="2" customWidth="1"/>
    <col min="5672" max="5672" width="13.7109375" style="2" customWidth="1"/>
    <col min="5673" max="5678" width="9.140625" style="2"/>
    <col min="5679" max="5679" width="12" style="2" bestFit="1" customWidth="1"/>
    <col min="5680" max="5680" width="11.85546875" style="2" bestFit="1" customWidth="1"/>
    <col min="5681" max="5681" width="11.7109375" style="2" bestFit="1" customWidth="1"/>
    <col min="5682" max="5891" width="9.140625" style="2"/>
    <col min="5892" max="5892" width="9.140625" style="2" customWidth="1"/>
    <col min="5893" max="5893" width="55.42578125" style="2" customWidth="1"/>
    <col min="5894" max="5894" width="8.140625" style="2" customWidth="1"/>
    <col min="5895" max="5895" width="10.5703125" style="2" customWidth="1"/>
    <col min="5896" max="5896" width="19.140625" style="2" customWidth="1"/>
    <col min="5897" max="5897" width="15.85546875" style="2" customWidth="1"/>
    <col min="5898" max="5899" width="22.5703125" style="2" customWidth="1"/>
    <col min="5900" max="5900" width="34.42578125" style="2" customWidth="1"/>
    <col min="5901" max="5901" width="41" style="2" customWidth="1"/>
    <col min="5902" max="5902" width="17.85546875" style="2" customWidth="1"/>
    <col min="5903" max="5903" width="32.140625" style="2" customWidth="1"/>
    <col min="5904" max="5904" width="39.42578125" style="2" customWidth="1"/>
    <col min="5905" max="5905" width="16.7109375" style="2" customWidth="1"/>
    <col min="5906" max="5906" width="15.42578125" style="2" bestFit="1" customWidth="1"/>
    <col min="5907" max="5907" width="16.85546875" style="2" customWidth="1"/>
    <col min="5908" max="5908" width="15" style="2" customWidth="1"/>
    <col min="5909" max="5910" width="9.140625" style="2"/>
    <col min="5911" max="5911" width="15.5703125" style="2" customWidth="1"/>
    <col min="5912" max="5912" width="15" style="2" customWidth="1"/>
    <col min="5913" max="5915" width="9.140625" style="2"/>
    <col min="5916" max="5916" width="13.85546875" style="2" customWidth="1"/>
    <col min="5917" max="5918" width="9.140625" style="2"/>
    <col min="5919" max="5919" width="17.85546875" style="2" customWidth="1"/>
    <col min="5920" max="5920" width="13.7109375" style="2" customWidth="1"/>
    <col min="5921" max="5923" width="9.140625" style="2"/>
    <col min="5924" max="5924" width="15.42578125" style="2" customWidth="1"/>
    <col min="5925" max="5926" width="9.140625" style="2"/>
    <col min="5927" max="5927" width="12.5703125" style="2" customWidth="1"/>
    <col min="5928" max="5928" width="13.7109375" style="2" customWidth="1"/>
    <col min="5929" max="5934" width="9.140625" style="2"/>
    <col min="5935" max="5935" width="12" style="2" bestFit="1" customWidth="1"/>
    <col min="5936" max="5936" width="11.85546875" style="2" bestFit="1" customWidth="1"/>
    <col min="5937" max="5937" width="11.7109375" style="2" bestFit="1" customWidth="1"/>
    <col min="5938" max="6147" width="9.140625" style="2"/>
    <col min="6148" max="6148" width="9.140625" style="2" customWidth="1"/>
    <col min="6149" max="6149" width="55.42578125" style="2" customWidth="1"/>
    <col min="6150" max="6150" width="8.140625" style="2" customWidth="1"/>
    <col min="6151" max="6151" width="10.5703125" style="2" customWidth="1"/>
    <col min="6152" max="6152" width="19.140625" style="2" customWidth="1"/>
    <col min="6153" max="6153" width="15.85546875" style="2" customWidth="1"/>
    <col min="6154" max="6155" width="22.5703125" style="2" customWidth="1"/>
    <col min="6156" max="6156" width="34.42578125" style="2" customWidth="1"/>
    <col min="6157" max="6157" width="41" style="2" customWidth="1"/>
    <col min="6158" max="6158" width="17.85546875" style="2" customWidth="1"/>
    <col min="6159" max="6159" width="32.140625" style="2" customWidth="1"/>
    <col min="6160" max="6160" width="39.42578125" style="2" customWidth="1"/>
    <col min="6161" max="6161" width="16.7109375" style="2" customWidth="1"/>
    <col min="6162" max="6162" width="15.42578125" style="2" bestFit="1" customWidth="1"/>
    <col min="6163" max="6163" width="16.85546875" style="2" customWidth="1"/>
    <col min="6164" max="6164" width="15" style="2" customWidth="1"/>
    <col min="6165" max="6166" width="9.140625" style="2"/>
    <col min="6167" max="6167" width="15.5703125" style="2" customWidth="1"/>
    <col min="6168" max="6168" width="15" style="2" customWidth="1"/>
    <col min="6169" max="6171" width="9.140625" style="2"/>
    <col min="6172" max="6172" width="13.85546875" style="2" customWidth="1"/>
    <col min="6173" max="6174" width="9.140625" style="2"/>
    <col min="6175" max="6175" width="17.85546875" style="2" customWidth="1"/>
    <col min="6176" max="6176" width="13.7109375" style="2" customWidth="1"/>
    <col min="6177" max="6179" width="9.140625" style="2"/>
    <col min="6180" max="6180" width="15.42578125" style="2" customWidth="1"/>
    <col min="6181" max="6182" width="9.140625" style="2"/>
    <col min="6183" max="6183" width="12.5703125" style="2" customWidth="1"/>
    <col min="6184" max="6184" width="13.7109375" style="2" customWidth="1"/>
    <col min="6185" max="6190" width="9.140625" style="2"/>
    <col min="6191" max="6191" width="12" style="2" bestFit="1" customWidth="1"/>
    <col min="6192" max="6192" width="11.85546875" style="2" bestFit="1" customWidth="1"/>
    <col min="6193" max="6193" width="11.7109375" style="2" bestFit="1" customWidth="1"/>
    <col min="6194" max="6403" width="9.140625" style="2"/>
    <col min="6404" max="6404" width="9.140625" style="2" customWidth="1"/>
    <col min="6405" max="6405" width="55.42578125" style="2" customWidth="1"/>
    <col min="6406" max="6406" width="8.140625" style="2" customWidth="1"/>
    <col min="6407" max="6407" width="10.5703125" style="2" customWidth="1"/>
    <col min="6408" max="6408" width="19.140625" style="2" customWidth="1"/>
    <col min="6409" max="6409" width="15.85546875" style="2" customWidth="1"/>
    <col min="6410" max="6411" width="22.5703125" style="2" customWidth="1"/>
    <col min="6412" max="6412" width="34.42578125" style="2" customWidth="1"/>
    <col min="6413" max="6413" width="41" style="2" customWidth="1"/>
    <col min="6414" max="6414" width="17.85546875" style="2" customWidth="1"/>
    <col min="6415" max="6415" width="32.140625" style="2" customWidth="1"/>
    <col min="6416" max="6416" width="39.42578125" style="2" customWidth="1"/>
    <col min="6417" max="6417" width="16.7109375" style="2" customWidth="1"/>
    <col min="6418" max="6418" width="15.42578125" style="2" bestFit="1" customWidth="1"/>
    <col min="6419" max="6419" width="16.85546875" style="2" customWidth="1"/>
    <col min="6420" max="6420" width="15" style="2" customWidth="1"/>
    <col min="6421" max="6422" width="9.140625" style="2"/>
    <col min="6423" max="6423" width="15.5703125" style="2" customWidth="1"/>
    <col min="6424" max="6424" width="15" style="2" customWidth="1"/>
    <col min="6425" max="6427" width="9.140625" style="2"/>
    <col min="6428" max="6428" width="13.85546875" style="2" customWidth="1"/>
    <col min="6429" max="6430" width="9.140625" style="2"/>
    <col min="6431" max="6431" width="17.85546875" style="2" customWidth="1"/>
    <col min="6432" max="6432" width="13.7109375" style="2" customWidth="1"/>
    <col min="6433" max="6435" width="9.140625" style="2"/>
    <col min="6436" max="6436" width="15.42578125" style="2" customWidth="1"/>
    <col min="6437" max="6438" width="9.140625" style="2"/>
    <col min="6439" max="6439" width="12.5703125" style="2" customWidth="1"/>
    <col min="6440" max="6440" width="13.7109375" style="2" customWidth="1"/>
    <col min="6441" max="6446" width="9.140625" style="2"/>
    <col min="6447" max="6447" width="12" style="2" bestFit="1" customWidth="1"/>
    <col min="6448" max="6448" width="11.85546875" style="2" bestFit="1" customWidth="1"/>
    <col min="6449" max="6449" width="11.7109375" style="2" bestFit="1" customWidth="1"/>
    <col min="6450" max="6659" width="9.140625" style="2"/>
    <col min="6660" max="6660" width="9.140625" style="2" customWidth="1"/>
    <col min="6661" max="6661" width="55.42578125" style="2" customWidth="1"/>
    <col min="6662" max="6662" width="8.140625" style="2" customWidth="1"/>
    <col min="6663" max="6663" width="10.5703125" style="2" customWidth="1"/>
    <col min="6664" max="6664" width="19.140625" style="2" customWidth="1"/>
    <col min="6665" max="6665" width="15.85546875" style="2" customWidth="1"/>
    <col min="6666" max="6667" width="22.5703125" style="2" customWidth="1"/>
    <col min="6668" max="6668" width="34.42578125" style="2" customWidth="1"/>
    <col min="6669" max="6669" width="41" style="2" customWidth="1"/>
    <col min="6670" max="6670" width="17.85546875" style="2" customWidth="1"/>
    <col min="6671" max="6671" width="32.140625" style="2" customWidth="1"/>
    <col min="6672" max="6672" width="39.42578125" style="2" customWidth="1"/>
    <col min="6673" max="6673" width="16.7109375" style="2" customWidth="1"/>
    <col min="6674" max="6674" width="15.42578125" style="2" bestFit="1" customWidth="1"/>
    <col min="6675" max="6675" width="16.85546875" style="2" customWidth="1"/>
    <col min="6676" max="6676" width="15" style="2" customWidth="1"/>
    <col min="6677" max="6678" width="9.140625" style="2"/>
    <col min="6679" max="6679" width="15.5703125" style="2" customWidth="1"/>
    <col min="6680" max="6680" width="15" style="2" customWidth="1"/>
    <col min="6681" max="6683" width="9.140625" style="2"/>
    <col min="6684" max="6684" width="13.85546875" style="2" customWidth="1"/>
    <col min="6685" max="6686" width="9.140625" style="2"/>
    <col min="6687" max="6687" width="17.85546875" style="2" customWidth="1"/>
    <col min="6688" max="6688" width="13.7109375" style="2" customWidth="1"/>
    <col min="6689" max="6691" width="9.140625" style="2"/>
    <col min="6692" max="6692" width="15.42578125" style="2" customWidth="1"/>
    <col min="6693" max="6694" width="9.140625" style="2"/>
    <col min="6695" max="6695" width="12.5703125" style="2" customWidth="1"/>
    <col min="6696" max="6696" width="13.7109375" style="2" customWidth="1"/>
    <col min="6697" max="6702" width="9.140625" style="2"/>
    <col min="6703" max="6703" width="12" style="2" bestFit="1" customWidth="1"/>
    <col min="6704" max="6704" width="11.85546875" style="2" bestFit="1" customWidth="1"/>
    <col min="6705" max="6705" width="11.7109375" style="2" bestFit="1" customWidth="1"/>
    <col min="6706" max="6915" width="9.140625" style="2"/>
    <col min="6916" max="6916" width="9.140625" style="2" customWidth="1"/>
    <col min="6917" max="6917" width="55.42578125" style="2" customWidth="1"/>
    <col min="6918" max="6918" width="8.140625" style="2" customWidth="1"/>
    <col min="6919" max="6919" width="10.5703125" style="2" customWidth="1"/>
    <col min="6920" max="6920" width="19.140625" style="2" customWidth="1"/>
    <col min="6921" max="6921" width="15.85546875" style="2" customWidth="1"/>
    <col min="6922" max="6923" width="22.5703125" style="2" customWidth="1"/>
    <col min="6924" max="6924" width="34.42578125" style="2" customWidth="1"/>
    <col min="6925" max="6925" width="41" style="2" customWidth="1"/>
    <col min="6926" max="6926" width="17.85546875" style="2" customWidth="1"/>
    <col min="6927" max="6927" width="32.140625" style="2" customWidth="1"/>
    <col min="6928" max="6928" width="39.42578125" style="2" customWidth="1"/>
    <col min="6929" max="6929" width="16.7109375" style="2" customWidth="1"/>
    <col min="6930" max="6930" width="15.42578125" style="2" bestFit="1" customWidth="1"/>
    <col min="6931" max="6931" width="16.85546875" style="2" customWidth="1"/>
    <col min="6932" max="6932" width="15" style="2" customWidth="1"/>
    <col min="6933" max="6934" width="9.140625" style="2"/>
    <col min="6935" max="6935" width="15.5703125" style="2" customWidth="1"/>
    <col min="6936" max="6936" width="15" style="2" customWidth="1"/>
    <col min="6937" max="6939" width="9.140625" style="2"/>
    <col min="6940" max="6940" width="13.85546875" style="2" customWidth="1"/>
    <col min="6941" max="6942" width="9.140625" style="2"/>
    <col min="6943" max="6943" width="17.85546875" style="2" customWidth="1"/>
    <col min="6944" max="6944" width="13.7109375" style="2" customWidth="1"/>
    <col min="6945" max="6947" width="9.140625" style="2"/>
    <col min="6948" max="6948" width="15.42578125" style="2" customWidth="1"/>
    <col min="6949" max="6950" width="9.140625" style="2"/>
    <col min="6951" max="6951" width="12.5703125" style="2" customWidth="1"/>
    <col min="6952" max="6952" width="13.7109375" style="2" customWidth="1"/>
    <col min="6953" max="6958" width="9.140625" style="2"/>
    <col min="6959" max="6959" width="12" style="2" bestFit="1" customWidth="1"/>
    <col min="6960" max="6960" width="11.85546875" style="2" bestFit="1" customWidth="1"/>
    <col min="6961" max="6961" width="11.7109375" style="2" bestFit="1" customWidth="1"/>
    <col min="6962" max="7171" width="9.140625" style="2"/>
    <col min="7172" max="7172" width="9.140625" style="2" customWidth="1"/>
    <col min="7173" max="7173" width="55.42578125" style="2" customWidth="1"/>
    <col min="7174" max="7174" width="8.140625" style="2" customWidth="1"/>
    <col min="7175" max="7175" width="10.5703125" style="2" customWidth="1"/>
    <col min="7176" max="7176" width="19.140625" style="2" customWidth="1"/>
    <col min="7177" max="7177" width="15.85546875" style="2" customWidth="1"/>
    <col min="7178" max="7179" width="22.5703125" style="2" customWidth="1"/>
    <col min="7180" max="7180" width="34.42578125" style="2" customWidth="1"/>
    <col min="7181" max="7181" width="41" style="2" customWidth="1"/>
    <col min="7182" max="7182" width="17.85546875" style="2" customWidth="1"/>
    <col min="7183" max="7183" width="32.140625" style="2" customWidth="1"/>
    <col min="7184" max="7184" width="39.42578125" style="2" customWidth="1"/>
    <col min="7185" max="7185" width="16.7109375" style="2" customWidth="1"/>
    <col min="7186" max="7186" width="15.42578125" style="2" bestFit="1" customWidth="1"/>
    <col min="7187" max="7187" width="16.85546875" style="2" customWidth="1"/>
    <col min="7188" max="7188" width="15" style="2" customWidth="1"/>
    <col min="7189" max="7190" width="9.140625" style="2"/>
    <col min="7191" max="7191" width="15.5703125" style="2" customWidth="1"/>
    <col min="7192" max="7192" width="15" style="2" customWidth="1"/>
    <col min="7193" max="7195" width="9.140625" style="2"/>
    <col min="7196" max="7196" width="13.85546875" style="2" customWidth="1"/>
    <col min="7197" max="7198" width="9.140625" style="2"/>
    <col min="7199" max="7199" width="17.85546875" style="2" customWidth="1"/>
    <col min="7200" max="7200" width="13.7109375" style="2" customWidth="1"/>
    <col min="7201" max="7203" width="9.140625" style="2"/>
    <col min="7204" max="7204" width="15.42578125" style="2" customWidth="1"/>
    <col min="7205" max="7206" width="9.140625" style="2"/>
    <col min="7207" max="7207" width="12.5703125" style="2" customWidth="1"/>
    <col min="7208" max="7208" width="13.7109375" style="2" customWidth="1"/>
    <col min="7209" max="7214" width="9.140625" style="2"/>
    <col min="7215" max="7215" width="12" style="2" bestFit="1" customWidth="1"/>
    <col min="7216" max="7216" width="11.85546875" style="2" bestFit="1" customWidth="1"/>
    <col min="7217" max="7217" width="11.7109375" style="2" bestFit="1" customWidth="1"/>
    <col min="7218" max="7427" width="9.140625" style="2"/>
    <col min="7428" max="7428" width="9.140625" style="2" customWidth="1"/>
    <col min="7429" max="7429" width="55.42578125" style="2" customWidth="1"/>
    <col min="7430" max="7430" width="8.140625" style="2" customWidth="1"/>
    <col min="7431" max="7431" width="10.5703125" style="2" customWidth="1"/>
    <col min="7432" max="7432" width="19.140625" style="2" customWidth="1"/>
    <col min="7433" max="7433" width="15.85546875" style="2" customWidth="1"/>
    <col min="7434" max="7435" width="22.5703125" style="2" customWidth="1"/>
    <col min="7436" max="7436" width="34.42578125" style="2" customWidth="1"/>
    <col min="7437" max="7437" width="41" style="2" customWidth="1"/>
    <col min="7438" max="7438" width="17.85546875" style="2" customWidth="1"/>
    <col min="7439" max="7439" width="32.140625" style="2" customWidth="1"/>
    <col min="7440" max="7440" width="39.42578125" style="2" customWidth="1"/>
    <col min="7441" max="7441" width="16.7109375" style="2" customWidth="1"/>
    <col min="7442" max="7442" width="15.42578125" style="2" bestFit="1" customWidth="1"/>
    <col min="7443" max="7443" width="16.85546875" style="2" customWidth="1"/>
    <col min="7444" max="7444" width="15" style="2" customWidth="1"/>
    <col min="7445" max="7446" width="9.140625" style="2"/>
    <col min="7447" max="7447" width="15.5703125" style="2" customWidth="1"/>
    <col min="7448" max="7448" width="15" style="2" customWidth="1"/>
    <col min="7449" max="7451" width="9.140625" style="2"/>
    <col min="7452" max="7452" width="13.85546875" style="2" customWidth="1"/>
    <col min="7453" max="7454" width="9.140625" style="2"/>
    <col min="7455" max="7455" width="17.85546875" style="2" customWidth="1"/>
    <col min="7456" max="7456" width="13.7109375" style="2" customWidth="1"/>
    <col min="7457" max="7459" width="9.140625" style="2"/>
    <col min="7460" max="7460" width="15.42578125" style="2" customWidth="1"/>
    <col min="7461" max="7462" width="9.140625" style="2"/>
    <col min="7463" max="7463" width="12.5703125" style="2" customWidth="1"/>
    <col min="7464" max="7464" width="13.7109375" style="2" customWidth="1"/>
    <col min="7465" max="7470" width="9.140625" style="2"/>
    <col min="7471" max="7471" width="12" style="2" bestFit="1" customWidth="1"/>
    <col min="7472" max="7472" width="11.85546875" style="2" bestFit="1" customWidth="1"/>
    <col min="7473" max="7473" width="11.7109375" style="2" bestFit="1" customWidth="1"/>
    <col min="7474" max="7683" width="9.140625" style="2"/>
    <col min="7684" max="7684" width="9.140625" style="2" customWidth="1"/>
    <col min="7685" max="7685" width="55.42578125" style="2" customWidth="1"/>
    <col min="7686" max="7686" width="8.140625" style="2" customWidth="1"/>
    <col min="7687" max="7687" width="10.5703125" style="2" customWidth="1"/>
    <col min="7688" max="7688" width="19.140625" style="2" customWidth="1"/>
    <col min="7689" max="7689" width="15.85546875" style="2" customWidth="1"/>
    <col min="7690" max="7691" width="22.5703125" style="2" customWidth="1"/>
    <col min="7692" max="7692" width="34.42578125" style="2" customWidth="1"/>
    <col min="7693" max="7693" width="41" style="2" customWidth="1"/>
    <col min="7694" max="7694" width="17.85546875" style="2" customWidth="1"/>
    <col min="7695" max="7695" width="32.140625" style="2" customWidth="1"/>
    <col min="7696" max="7696" width="39.42578125" style="2" customWidth="1"/>
    <col min="7697" max="7697" width="16.7109375" style="2" customWidth="1"/>
    <col min="7698" max="7698" width="15.42578125" style="2" bestFit="1" customWidth="1"/>
    <col min="7699" max="7699" width="16.85546875" style="2" customWidth="1"/>
    <col min="7700" max="7700" width="15" style="2" customWidth="1"/>
    <col min="7701" max="7702" width="9.140625" style="2"/>
    <col min="7703" max="7703" width="15.5703125" style="2" customWidth="1"/>
    <col min="7704" max="7704" width="15" style="2" customWidth="1"/>
    <col min="7705" max="7707" width="9.140625" style="2"/>
    <col min="7708" max="7708" width="13.85546875" style="2" customWidth="1"/>
    <col min="7709" max="7710" width="9.140625" style="2"/>
    <col min="7711" max="7711" width="17.85546875" style="2" customWidth="1"/>
    <col min="7712" max="7712" width="13.7109375" style="2" customWidth="1"/>
    <col min="7713" max="7715" width="9.140625" style="2"/>
    <col min="7716" max="7716" width="15.42578125" style="2" customWidth="1"/>
    <col min="7717" max="7718" width="9.140625" style="2"/>
    <col min="7719" max="7719" width="12.5703125" style="2" customWidth="1"/>
    <col min="7720" max="7720" width="13.7109375" style="2" customWidth="1"/>
    <col min="7721" max="7726" width="9.140625" style="2"/>
    <col min="7727" max="7727" width="12" style="2" bestFit="1" customWidth="1"/>
    <col min="7728" max="7728" width="11.85546875" style="2" bestFit="1" customWidth="1"/>
    <col min="7729" max="7729" width="11.7109375" style="2" bestFit="1" customWidth="1"/>
    <col min="7730" max="7939" width="9.140625" style="2"/>
    <col min="7940" max="7940" width="9.140625" style="2" customWidth="1"/>
    <col min="7941" max="7941" width="55.42578125" style="2" customWidth="1"/>
    <col min="7942" max="7942" width="8.140625" style="2" customWidth="1"/>
    <col min="7943" max="7943" width="10.5703125" style="2" customWidth="1"/>
    <col min="7944" max="7944" width="19.140625" style="2" customWidth="1"/>
    <col min="7945" max="7945" width="15.85546875" style="2" customWidth="1"/>
    <col min="7946" max="7947" width="22.5703125" style="2" customWidth="1"/>
    <col min="7948" max="7948" width="34.42578125" style="2" customWidth="1"/>
    <col min="7949" max="7949" width="41" style="2" customWidth="1"/>
    <col min="7950" max="7950" width="17.85546875" style="2" customWidth="1"/>
    <col min="7951" max="7951" width="32.140625" style="2" customWidth="1"/>
    <col min="7952" max="7952" width="39.42578125" style="2" customWidth="1"/>
    <col min="7953" max="7953" width="16.7109375" style="2" customWidth="1"/>
    <col min="7954" max="7954" width="15.42578125" style="2" bestFit="1" customWidth="1"/>
    <col min="7955" max="7955" width="16.85546875" style="2" customWidth="1"/>
    <col min="7956" max="7956" width="15" style="2" customWidth="1"/>
    <col min="7957" max="7958" width="9.140625" style="2"/>
    <col min="7959" max="7959" width="15.5703125" style="2" customWidth="1"/>
    <col min="7960" max="7960" width="15" style="2" customWidth="1"/>
    <col min="7961" max="7963" width="9.140625" style="2"/>
    <col min="7964" max="7964" width="13.85546875" style="2" customWidth="1"/>
    <col min="7965" max="7966" width="9.140625" style="2"/>
    <col min="7967" max="7967" width="17.85546875" style="2" customWidth="1"/>
    <col min="7968" max="7968" width="13.7109375" style="2" customWidth="1"/>
    <col min="7969" max="7971" width="9.140625" style="2"/>
    <col min="7972" max="7972" width="15.42578125" style="2" customWidth="1"/>
    <col min="7973" max="7974" width="9.140625" style="2"/>
    <col min="7975" max="7975" width="12.5703125" style="2" customWidth="1"/>
    <col min="7976" max="7976" width="13.7109375" style="2" customWidth="1"/>
    <col min="7977" max="7982" width="9.140625" style="2"/>
    <col min="7983" max="7983" width="12" style="2" bestFit="1" customWidth="1"/>
    <col min="7984" max="7984" width="11.85546875" style="2" bestFit="1" customWidth="1"/>
    <col min="7985" max="7985" width="11.7109375" style="2" bestFit="1" customWidth="1"/>
    <col min="7986" max="8195" width="9.140625" style="2"/>
    <col min="8196" max="8196" width="9.140625" style="2" customWidth="1"/>
    <col min="8197" max="8197" width="55.42578125" style="2" customWidth="1"/>
    <col min="8198" max="8198" width="8.140625" style="2" customWidth="1"/>
    <col min="8199" max="8199" width="10.5703125" style="2" customWidth="1"/>
    <col min="8200" max="8200" width="19.140625" style="2" customWidth="1"/>
    <col min="8201" max="8201" width="15.85546875" style="2" customWidth="1"/>
    <col min="8202" max="8203" width="22.5703125" style="2" customWidth="1"/>
    <col min="8204" max="8204" width="34.42578125" style="2" customWidth="1"/>
    <col min="8205" max="8205" width="41" style="2" customWidth="1"/>
    <col min="8206" max="8206" width="17.85546875" style="2" customWidth="1"/>
    <col min="8207" max="8207" width="32.140625" style="2" customWidth="1"/>
    <col min="8208" max="8208" width="39.42578125" style="2" customWidth="1"/>
    <col min="8209" max="8209" width="16.7109375" style="2" customWidth="1"/>
    <col min="8210" max="8210" width="15.42578125" style="2" bestFit="1" customWidth="1"/>
    <col min="8211" max="8211" width="16.85546875" style="2" customWidth="1"/>
    <col min="8212" max="8212" width="15" style="2" customWidth="1"/>
    <col min="8213" max="8214" width="9.140625" style="2"/>
    <col min="8215" max="8215" width="15.5703125" style="2" customWidth="1"/>
    <col min="8216" max="8216" width="15" style="2" customWidth="1"/>
    <col min="8217" max="8219" width="9.140625" style="2"/>
    <col min="8220" max="8220" width="13.85546875" style="2" customWidth="1"/>
    <col min="8221" max="8222" width="9.140625" style="2"/>
    <col min="8223" max="8223" width="17.85546875" style="2" customWidth="1"/>
    <col min="8224" max="8224" width="13.7109375" style="2" customWidth="1"/>
    <col min="8225" max="8227" width="9.140625" style="2"/>
    <col min="8228" max="8228" width="15.42578125" style="2" customWidth="1"/>
    <col min="8229" max="8230" width="9.140625" style="2"/>
    <col min="8231" max="8231" width="12.5703125" style="2" customWidth="1"/>
    <col min="8232" max="8232" width="13.7109375" style="2" customWidth="1"/>
    <col min="8233" max="8238" width="9.140625" style="2"/>
    <col min="8239" max="8239" width="12" style="2" bestFit="1" customWidth="1"/>
    <col min="8240" max="8240" width="11.85546875" style="2" bestFit="1" customWidth="1"/>
    <col min="8241" max="8241" width="11.7109375" style="2" bestFit="1" customWidth="1"/>
    <col min="8242" max="8451" width="9.140625" style="2"/>
    <col min="8452" max="8452" width="9.140625" style="2" customWidth="1"/>
    <col min="8453" max="8453" width="55.42578125" style="2" customWidth="1"/>
    <col min="8454" max="8454" width="8.140625" style="2" customWidth="1"/>
    <col min="8455" max="8455" width="10.5703125" style="2" customWidth="1"/>
    <col min="8456" max="8456" width="19.140625" style="2" customWidth="1"/>
    <col min="8457" max="8457" width="15.85546875" style="2" customWidth="1"/>
    <col min="8458" max="8459" width="22.5703125" style="2" customWidth="1"/>
    <col min="8460" max="8460" width="34.42578125" style="2" customWidth="1"/>
    <col min="8461" max="8461" width="41" style="2" customWidth="1"/>
    <col min="8462" max="8462" width="17.85546875" style="2" customWidth="1"/>
    <col min="8463" max="8463" width="32.140625" style="2" customWidth="1"/>
    <col min="8464" max="8464" width="39.42578125" style="2" customWidth="1"/>
    <col min="8465" max="8465" width="16.7109375" style="2" customWidth="1"/>
    <col min="8466" max="8466" width="15.42578125" style="2" bestFit="1" customWidth="1"/>
    <col min="8467" max="8467" width="16.85546875" style="2" customWidth="1"/>
    <col min="8468" max="8468" width="15" style="2" customWidth="1"/>
    <col min="8469" max="8470" width="9.140625" style="2"/>
    <col min="8471" max="8471" width="15.5703125" style="2" customWidth="1"/>
    <col min="8472" max="8472" width="15" style="2" customWidth="1"/>
    <col min="8473" max="8475" width="9.140625" style="2"/>
    <col min="8476" max="8476" width="13.85546875" style="2" customWidth="1"/>
    <col min="8477" max="8478" width="9.140625" style="2"/>
    <col min="8479" max="8479" width="17.85546875" style="2" customWidth="1"/>
    <col min="8480" max="8480" width="13.7109375" style="2" customWidth="1"/>
    <col min="8481" max="8483" width="9.140625" style="2"/>
    <col min="8484" max="8484" width="15.42578125" style="2" customWidth="1"/>
    <col min="8485" max="8486" width="9.140625" style="2"/>
    <col min="8487" max="8487" width="12.5703125" style="2" customWidth="1"/>
    <col min="8488" max="8488" width="13.7109375" style="2" customWidth="1"/>
    <col min="8489" max="8494" width="9.140625" style="2"/>
    <col min="8495" max="8495" width="12" style="2" bestFit="1" customWidth="1"/>
    <col min="8496" max="8496" width="11.85546875" style="2" bestFit="1" customWidth="1"/>
    <col min="8497" max="8497" width="11.7109375" style="2" bestFit="1" customWidth="1"/>
    <col min="8498" max="8707" width="9.140625" style="2"/>
    <col min="8708" max="8708" width="9.140625" style="2" customWidth="1"/>
    <col min="8709" max="8709" width="55.42578125" style="2" customWidth="1"/>
    <col min="8710" max="8710" width="8.140625" style="2" customWidth="1"/>
    <col min="8711" max="8711" width="10.5703125" style="2" customWidth="1"/>
    <col min="8712" max="8712" width="19.140625" style="2" customWidth="1"/>
    <col min="8713" max="8713" width="15.85546875" style="2" customWidth="1"/>
    <col min="8714" max="8715" width="22.5703125" style="2" customWidth="1"/>
    <col min="8716" max="8716" width="34.42578125" style="2" customWidth="1"/>
    <col min="8717" max="8717" width="41" style="2" customWidth="1"/>
    <col min="8718" max="8718" width="17.85546875" style="2" customWidth="1"/>
    <col min="8719" max="8719" width="32.140625" style="2" customWidth="1"/>
    <col min="8720" max="8720" width="39.42578125" style="2" customWidth="1"/>
    <col min="8721" max="8721" width="16.7109375" style="2" customWidth="1"/>
    <col min="8722" max="8722" width="15.42578125" style="2" bestFit="1" customWidth="1"/>
    <col min="8723" max="8723" width="16.85546875" style="2" customWidth="1"/>
    <col min="8724" max="8724" width="15" style="2" customWidth="1"/>
    <col min="8725" max="8726" width="9.140625" style="2"/>
    <col min="8727" max="8727" width="15.5703125" style="2" customWidth="1"/>
    <col min="8728" max="8728" width="15" style="2" customWidth="1"/>
    <col min="8729" max="8731" width="9.140625" style="2"/>
    <col min="8732" max="8732" width="13.85546875" style="2" customWidth="1"/>
    <col min="8733" max="8734" width="9.140625" style="2"/>
    <col min="8735" max="8735" width="17.85546875" style="2" customWidth="1"/>
    <col min="8736" max="8736" width="13.7109375" style="2" customWidth="1"/>
    <col min="8737" max="8739" width="9.140625" style="2"/>
    <col min="8740" max="8740" width="15.42578125" style="2" customWidth="1"/>
    <col min="8741" max="8742" width="9.140625" style="2"/>
    <col min="8743" max="8743" width="12.5703125" style="2" customWidth="1"/>
    <col min="8744" max="8744" width="13.7109375" style="2" customWidth="1"/>
    <col min="8745" max="8750" width="9.140625" style="2"/>
    <col min="8751" max="8751" width="12" style="2" bestFit="1" customWidth="1"/>
    <col min="8752" max="8752" width="11.85546875" style="2" bestFit="1" customWidth="1"/>
    <col min="8753" max="8753" width="11.7109375" style="2" bestFit="1" customWidth="1"/>
    <col min="8754" max="8963" width="9.140625" style="2"/>
    <col min="8964" max="8964" width="9.140625" style="2" customWidth="1"/>
    <col min="8965" max="8965" width="55.42578125" style="2" customWidth="1"/>
    <col min="8966" max="8966" width="8.140625" style="2" customWidth="1"/>
    <col min="8967" max="8967" width="10.5703125" style="2" customWidth="1"/>
    <col min="8968" max="8968" width="19.140625" style="2" customWidth="1"/>
    <col min="8969" max="8969" width="15.85546875" style="2" customWidth="1"/>
    <col min="8970" max="8971" width="22.5703125" style="2" customWidth="1"/>
    <col min="8972" max="8972" width="34.42578125" style="2" customWidth="1"/>
    <col min="8973" max="8973" width="41" style="2" customWidth="1"/>
    <col min="8974" max="8974" width="17.85546875" style="2" customWidth="1"/>
    <col min="8975" max="8975" width="32.140625" style="2" customWidth="1"/>
    <col min="8976" max="8976" width="39.42578125" style="2" customWidth="1"/>
    <col min="8977" max="8977" width="16.7109375" style="2" customWidth="1"/>
    <col min="8978" max="8978" width="15.42578125" style="2" bestFit="1" customWidth="1"/>
    <col min="8979" max="8979" width="16.85546875" style="2" customWidth="1"/>
    <col min="8980" max="8980" width="15" style="2" customWidth="1"/>
    <col min="8981" max="8982" width="9.140625" style="2"/>
    <col min="8983" max="8983" width="15.5703125" style="2" customWidth="1"/>
    <col min="8984" max="8984" width="15" style="2" customWidth="1"/>
    <col min="8985" max="8987" width="9.140625" style="2"/>
    <col min="8988" max="8988" width="13.85546875" style="2" customWidth="1"/>
    <col min="8989" max="8990" width="9.140625" style="2"/>
    <col min="8991" max="8991" width="17.85546875" style="2" customWidth="1"/>
    <col min="8992" max="8992" width="13.7109375" style="2" customWidth="1"/>
    <col min="8993" max="8995" width="9.140625" style="2"/>
    <col min="8996" max="8996" width="15.42578125" style="2" customWidth="1"/>
    <col min="8997" max="8998" width="9.140625" style="2"/>
    <col min="8999" max="8999" width="12.5703125" style="2" customWidth="1"/>
    <col min="9000" max="9000" width="13.7109375" style="2" customWidth="1"/>
    <col min="9001" max="9006" width="9.140625" style="2"/>
    <col min="9007" max="9007" width="12" style="2" bestFit="1" customWidth="1"/>
    <col min="9008" max="9008" width="11.85546875" style="2" bestFit="1" customWidth="1"/>
    <col min="9009" max="9009" width="11.7109375" style="2" bestFit="1" customWidth="1"/>
    <col min="9010" max="9219" width="9.140625" style="2"/>
    <col min="9220" max="9220" width="9.140625" style="2" customWidth="1"/>
    <col min="9221" max="9221" width="55.42578125" style="2" customWidth="1"/>
    <col min="9222" max="9222" width="8.140625" style="2" customWidth="1"/>
    <col min="9223" max="9223" width="10.5703125" style="2" customWidth="1"/>
    <col min="9224" max="9224" width="19.140625" style="2" customWidth="1"/>
    <col min="9225" max="9225" width="15.85546875" style="2" customWidth="1"/>
    <col min="9226" max="9227" width="22.5703125" style="2" customWidth="1"/>
    <col min="9228" max="9228" width="34.42578125" style="2" customWidth="1"/>
    <col min="9229" max="9229" width="41" style="2" customWidth="1"/>
    <col min="9230" max="9230" width="17.85546875" style="2" customWidth="1"/>
    <col min="9231" max="9231" width="32.140625" style="2" customWidth="1"/>
    <col min="9232" max="9232" width="39.42578125" style="2" customWidth="1"/>
    <col min="9233" max="9233" width="16.7109375" style="2" customWidth="1"/>
    <col min="9234" max="9234" width="15.42578125" style="2" bestFit="1" customWidth="1"/>
    <col min="9235" max="9235" width="16.85546875" style="2" customWidth="1"/>
    <col min="9236" max="9236" width="15" style="2" customWidth="1"/>
    <col min="9237" max="9238" width="9.140625" style="2"/>
    <col min="9239" max="9239" width="15.5703125" style="2" customWidth="1"/>
    <col min="9240" max="9240" width="15" style="2" customWidth="1"/>
    <col min="9241" max="9243" width="9.140625" style="2"/>
    <col min="9244" max="9244" width="13.85546875" style="2" customWidth="1"/>
    <col min="9245" max="9246" width="9.140625" style="2"/>
    <col min="9247" max="9247" width="17.85546875" style="2" customWidth="1"/>
    <col min="9248" max="9248" width="13.7109375" style="2" customWidth="1"/>
    <col min="9249" max="9251" width="9.140625" style="2"/>
    <col min="9252" max="9252" width="15.42578125" style="2" customWidth="1"/>
    <col min="9253" max="9254" width="9.140625" style="2"/>
    <col min="9255" max="9255" width="12.5703125" style="2" customWidth="1"/>
    <col min="9256" max="9256" width="13.7109375" style="2" customWidth="1"/>
    <col min="9257" max="9262" width="9.140625" style="2"/>
    <col min="9263" max="9263" width="12" style="2" bestFit="1" customWidth="1"/>
    <col min="9264" max="9264" width="11.85546875" style="2" bestFit="1" customWidth="1"/>
    <col min="9265" max="9265" width="11.7109375" style="2" bestFit="1" customWidth="1"/>
    <col min="9266" max="9475" width="9.140625" style="2"/>
    <col min="9476" max="9476" width="9.140625" style="2" customWidth="1"/>
    <col min="9477" max="9477" width="55.42578125" style="2" customWidth="1"/>
    <col min="9478" max="9478" width="8.140625" style="2" customWidth="1"/>
    <col min="9479" max="9479" width="10.5703125" style="2" customWidth="1"/>
    <col min="9480" max="9480" width="19.140625" style="2" customWidth="1"/>
    <col min="9481" max="9481" width="15.85546875" style="2" customWidth="1"/>
    <col min="9482" max="9483" width="22.5703125" style="2" customWidth="1"/>
    <col min="9484" max="9484" width="34.42578125" style="2" customWidth="1"/>
    <col min="9485" max="9485" width="41" style="2" customWidth="1"/>
    <col min="9486" max="9486" width="17.85546875" style="2" customWidth="1"/>
    <col min="9487" max="9487" width="32.140625" style="2" customWidth="1"/>
    <col min="9488" max="9488" width="39.42578125" style="2" customWidth="1"/>
    <col min="9489" max="9489" width="16.7109375" style="2" customWidth="1"/>
    <col min="9490" max="9490" width="15.42578125" style="2" bestFit="1" customWidth="1"/>
    <col min="9491" max="9491" width="16.85546875" style="2" customWidth="1"/>
    <col min="9492" max="9492" width="15" style="2" customWidth="1"/>
    <col min="9493" max="9494" width="9.140625" style="2"/>
    <col min="9495" max="9495" width="15.5703125" style="2" customWidth="1"/>
    <col min="9496" max="9496" width="15" style="2" customWidth="1"/>
    <col min="9497" max="9499" width="9.140625" style="2"/>
    <col min="9500" max="9500" width="13.85546875" style="2" customWidth="1"/>
    <col min="9501" max="9502" width="9.140625" style="2"/>
    <col min="9503" max="9503" width="17.85546875" style="2" customWidth="1"/>
    <col min="9504" max="9504" width="13.7109375" style="2" customWidth="1"/>
    <col min="9505" max="9507" width="9.140625" style="2"/>
    <col min="9508" max="9508" width="15.42578125" style="2" customWidth="1"/>
    <col min="9509" max="9510" width="9.140625" style="2"/>
    <col min="9511" max="9511" width="12.5703125" style="2" customWidth="1"/>
    <col min="9512" max="9512" width="13.7109375" style="2" customWidth="1"/>
    <col min="9513" max="9518" width="9.140625" style="2"/>
    <col min="9519" max="9519" width="12" style="2" bestFit="1" customWidth="1"/>
    <col min="9520" max="9520" width="11.85546875" style="2" bestFit="1" customWidth="1"/>
    <col min="9521" max="9521" width="11.7109375" style="2" bestFit="1" customWidth="1"/>
    <col min="9522" max="9731" width="9.140625" style="2"/>
    <col min="9732" max="9732" width="9.140625" style="2" customWidth="1"/>
    <col min="9733" max="9733" width="55.42578125" style="2" customWidth="1"/>
    <col min="9734" max="9734" width="8.140625" style="2" customWidth="1"/>
    <col min="9735" max="9735" width="10.5703125" style="2" customWidth="1"/>
    <col min="9736" max="9736" width="19.140625" style="2" customWidth="1"/>
    <col min="9737" max="9737" width="15.85546875" style="2" customWidth="1"/>
    <col min="9738" max="9739" width="22.5703125" style="2" customWidth="1"/>
    <col min="9740" max="9740" width="34.42578125" style="2" customWidth="1"/>
    <col min="9741" max="9741" width="41" style="2" customWidth="1"/>
    <col min="9742" max="9742" width="17.85546875" style="2" customWidth="1"/>
    <col min="9743" max="9743" width="32.140625" style="2" customWidth="1"/>
    <col min="9744" max="9744" width="39.42578125" style="2" customWidth="1"/>
    <col min="9745" max="9745" width="16.7109375" style="2" customWidth="1"/>
    <col min="9746" max="9746" width="15.42578125" style="2" bestFit="1" customWidth="1"/>
    <col min="9747" max="9747" width="16.85546875" style="2" customWidth="1"/>
    <col min="9748" max="9748" width="15" style="2" customWidth="1"/>
    <col min="9749" max="9750" width="9.140625" style="2"/>
    <col min="9751" max="9751" width="15.5703125" style="2" customWidth="1"/>
    <col min="9752" max="9752" width="15" style="2" customWidth="1"/>
    <col min="9753" max="9755" width="9.140625" style="2"/>
    <col min="9756" max="9756" width="13.85546875" style="2" customWidth="1"/>
    <col min="9757" max="9758" width="9.140625" style="2"/>
    <col min="9759" max="9759" width="17.85546875" style="2" customWidth="1"/>
    <col min="9760" max="9760" width="13.7109375" style="2" customWidth="1"/>
    <col min="9761" max="9763" width="9.140625" style="2"/>
    <col min="9764" max="9764" width="15.42578125" style="2" customWidth="1"/>
    <col min="9765" max="9766" width="9.140625" style="2"/>
    <col min="9767" max="9767" width="12.5703125" style="2" customWidth="1"/>
    <col min="9768" max="9768" width="13.7109375" style="2" customWidth="1"/>
    <col min="9769" max="9774" width="9.140625" style="2"/>
    <col min="9775" max="9775" width="12" style="2" bestFit="1" customWidth="1"/>
    <col min="9776" max="9776" width="11.85546875" style="2" bestFit="1" customWidth="1"/>
    <col min="9777" max="9777" width="11.7109375" style="2" bestFit="1" customWidth="1"/>
    <col min="9778" max="9987" width="9.140625" style="2"/>
    <col min="9988" max="9988" width="9.140625" style="2" customWidth="1"/>
    <col min="9989" max="9989" width="55.42578125" style="2" customWidth="1"/>
    <col min="9990" max="9990" width="8.140625" style="2" customWidth="1"/>
    <col min="9991" max="9991" width="10.5703125" style="2" customWidth="1"/>
    <col min="9992" max="9992" width="19.140625" style="2" customWidth="1"/>
    <col min="9993" max="9993" width="15.85546875" style="2" customWidth="1"/>
    <col min="9994" max="9995" width="22.5703125" style="2" customWidth="1"/>
    <col min="9996" max="9996" width="34.42578125" style="2" customWidth="1"/>
    <col min="9997" max="9997" width="41" style="2" customWidth="1"/>
    <col min="9998" max="9998" width="17.85546875" style="2" customWidth="1"/>
    <col min="9999" max="9999" width="32.140625" style="2" customWidth="1"/>
    <col min="10000" max="10000" width="39.42578125" style="2" customWidth="1"/>
    <col min="10001" max="10001" width="16.7109375" style="2" customWidth="1"/>
    <col min="10002" max="10002" width="15.42578125" style="2" bestFit="1" customWidth="1"/>
    <col min="10003" max="10003" width="16.85546875" style="2" customWidth="1"/>
    <col min="10004" max="10004" width="15" style="2" customWidth="1"/>
    <col min="10005" max="10006" width="9.140625" style="2"/>
    <col min="10007" max="10007" width="15.5703125" style="2" customWidth="1"/>
    <col min="10008" max="10008" width="15" style="2" customWidth="1"/>
    <col min="10009" max="10011" width="9.140625" style="2"/>
    <col min="10012" max="10012" width="13.85546875" style="2" customWidth="1"/>
    <col min="10013" max="10014" width="9.140625" style="2"/>
    <col min="10015" max="10015" width="17.85546875" style="2" customWidth="1"/>
    <col min="10016" max="10016" width="13.7109375" style="2" customWidth="1"/>
    <col min="10017" max="10019" width="9.140625" style="2"/>
    <col min="10020" max="10020" width="15.42578125" style="2" customWidth="1"/>
    <col min="10021" max="10022" width="9.140625" style="2"/>
    <col min="10023" max="10023" width="12.5703125" style="2" customWidth="1"/>
    <col min="10024" max="10024" width="13.7109375" style="2" customWidth="1"/>
    <col min="10025" max="10030" width="9.140625" style="2"/>
    <col min="10031" max="10031" width="12" style="2" bestFit="1" customWidth="1"/>
    <col min="10032" max="10032" width="11.85546875" style="2" bestFit="1" customWidth="1"/>
    <col min="10033" max="10033" width="11.7109375" style="2" bestFit="1" customWidth="1"/>
    <col min="10034" max="10243" width="9.140625" style="2"/>
    <col min="10244" max="10244" width="9.140625" style="2" customWidth="1"/>
    <col min="10245" max="10245" width="55.42578125" style="2" customWidth="1"/>
    <col min="10246" max="10246" width="8.140625" style="2" customWidth="1"/>
    <col min="10247" max="10247" width="10.5703125" style="2" customWidth="1"/>
    <col min="10248" max="10248" width="19.140625" style="2" customWidth="1"/>
    <col min="10249" max="10249" width="15.85546875" style="2" customWidth="1"/>
    <col min="10250" max="10251" width="22.5703125" style="2" customWidth="1"/>
    <col min="10252" max="10252" width="34.42578125" style="2" customWidth="1"/>
    <col min="10253" max="10253" width="41" style="2" customWidth="1"/>
    <col min="10254" max="10254" width="17.85546875" style="2" customWidth="1"/>
    <col min="10255" max="10255" width="32.140625" style="2" customWidth="1"/>
    <col min="10256" max="10256" width="39.42578125" style="2" customWidth="1"/>
    <col min="10257" max="10257" width="16.7109375" style="2" customWidth="1"/>
    <col min="10258" max="10258" width="15.42578125" style="2" bestFit="1" customWidth="1"/>
    <col min="10259" max="10259" width="16.85546875" style="2" customWidth="1"/>
    <col min="10260" max="10260" width="15" style="2" customWidth="1"/>
    <col min="10261" max="10262" width="9.140625" style="2"/>
    <col min="10263" max="10263" width="15.5703125" style="2" customWidth="1"/>
    <col min="10264" max="10264" width="15" style="2" customWidth="1"/>
    <col min="10265" max="10267" width="9.140625" style="2"/>
    <col min="10268" max="10268" width="13.85546875" style="2" customWidth="1"/>
    <col min="10269" max="10270" width="9.140625" style="2"/>
    <col min="10271" max="10271" width="17.85546875" style="2" customWidth="1"/>
    <col min="10272" max="10272" width="13.7109375" style="2" customWidth="1"/>
    <col min="10273" max="10275" width="9.140625" style="2"/>
    <col min="10276" max="10276" width="15.42578125" style="2" customWidth="1"/>
    <col min="10277" max="10278" width="9.140625" style="2"/>
    <col min="10279" max="10279" width="12.5703125" style="2" customWidth="1"/>
    <col min="10280" max="10280" width="13.7109375" style="2" customWidth="1"/>
    <col min="10281" max="10286" width="9.140625" style="2"/>
    <col min="10287" max="10287" width="12" style="2" bestFit="1" customWidth="1"/>
    <col min="10288" max="10288" width="11.85546875" style="2" bestFit="1" customWidth="1"/>
    <col min="10289" max="10289" width="11.7109375" style="2" bestFit="1" customWidth="1"/>
    <col min="10290" max="10499" width="9.140625" style="2"/>
    <col min="10500" max="10500" width="9.140625" style="2" customWidth="1"/>
    <col min="10501" max="10501" width="55.42578125" style="2" customWidth="1"/>
    <col min="10502" max="10502" width="8.140625" style="2" customWidth="1"/>
    <col min="10503" max="10503" width="10.5703125" style="2" customWidth="1"/>
    <col min="10504" max="10504" width="19.140625" style="2" customWidth="1"/>
    <col min="10505" max="10505" width="15.85546875" style="2" customWidth="1"/>
    <col min="10506" max="10507" width="22.5703125" style="2" customWidth="1"/>
    <col min="10508" max="10508" width="34.42578125" style="2" customWidth="1"/>
    <col min="10509" max="10509" width="41" style="2" customWidth="1"/>
    <col min="10510" max="10510" width="17.85546875" style="2" customWidth="1"/>
    <col min="10511" max="10511" width="32.140625" style="2" customWidth="1"/>
    <col min="10512" max="10512" width="39.42578125" style="2" customWidth="1"/>
    <col min="10513" max="10513" width="16.7109375" style="2" customWidth="1"/>
    <col min="10514" max="10514" width="15.42578125" style="2" bestFit="1" customWidth="1"/>
    <col min="10515" max="10515" width="16.85546875" style="2" customWidth="1"/>
    <col min="10516" max="10516" width="15" style="2" customWidth="1"/>
    <col min="10517" max="10518" width="9.140625" style="2"/>
    <col min="10519" max="10519" width="15.5703125" style="2" customWidth="1"/>
    <col min="10520" max="10520" width="15" style="2" customWidth="1"/>
    <col min="10521" max="10523" width="9.140625" style="2"/>
    <col min="10524" max="10524" width="13.85546875" style="2" customWidth="1"/>
    <col min="10525" max="10526" width="9.140625" style="2"/>
    <col min="10527" max="10527" width="17.85546875" style="2" customWidth="1"/>
    <col min="10528" max="10528" width="13.7109375" style="2" customWidth="1"/>
    <col min="10529" max="10531" width="9.140625" style="2"/>
    <col min="10532" max="10532" width="15.42578125" style="2" customWidth="1"/>
    <col min="10533" max="10534" width="9.140625" style="2"/>
    <col min="10535" max="10535" width="12.5703125" style="2" customWidth="1"/>
    <col min="10536" max="10536" width="13.7109375" style="2" customWidth="1"/>
    <col min="10537" max="10542" width="9.140625" style="2"/>
    <col min="10543" max="10543" width="12" style="2" bestFit="1" customWidth="1"/>
    <col min="10544" max="10544" width="11.85546875" style="2" bestFit="1" customWidth="1"/>
    <col min="10545" max="10545" width="11.7109375" style="2" bestFit="1" customWidth="1"/>
    <col min="10546" max="10755" width="9.140625" style="2"/>
    <col min="10756" max="10756" width="9.140625" style="2" customWidth="1"/>
    <col min="10757" max="10757" width="55.42578125" style="2" customWidth="1"/>
    <col min="10758" max="10758" width="8.140625" style="2" customWidth="1"/>
    <col min="10759" max="10759" width="10.5703125" style="2" customWidth="1"/>
    <col min="10760" max="10760" width="19.140625" style="2" customWidth="1"/>
    <col min="10761" max="10761" width="15.85546875" style="2" customWidth="1"/>
    <col min="10762" max="10763" width="22.5703125" style="2" customWidth="1"/>
    <col min="10764" max="10764" width="34.42578125" style="2" customWidth="1"/>
    <col min="10765" max="10765" width="41" style="2" customWidth="1"/>
    <col min="10766" max="10766" width="17.85546875" style="2" customWidth="1"/>
    <col min="10767" max="10767" width="32.140625" style="2" customWidth="1"/>
    <col min="10768" max="10768" width="39.42578125" style="2" customWidth="1"/>
    <col min="10769" max="10769" width="16.7109375" style="2" customWidth="1"/>
    <col min="10770" max="10770" width="15.42578125" style="2" bestFit="1" customWidth="1"/>
    <col min="10771" max="10771" width="16.85546875" style="2" customWidth="1"/>
    <col min="10772" max="10772" width="15" style="2" customWidth="1"/>
    <col min="10773" max="10774" width="9.140625" style="2"/>
    <col min="10775" max="10775" width="15.5703125" style="2" customWidth="1"/>
    <col min="10776" max="10776" width="15" style="2" customWidth="1"/>
    <col min="10777" max="10779" width="9.140625" style="2"/>
    <col min="10780" max="10780" width="13.85546875" style="2" customWidth="1"/>
    <col min="10781" max="10782" width="9.140625" style="2"/>
    <col min="10783" max="10783" width="17.85546875" style="2" customWidth="1"/>
    <col min="10784" max="10784" width="13.7109375" style="2" customWidth="1"/>
    <col min="10785" max="10787" width="9.140625" style="2"/>
    <col min="10788" max="10788" width="15.42578125" style="2" customWidth="1"/>
    <col min="10789" max="10790" width="9.140625" style="2"/>
    <col min="10791" max="10791" width="12.5703125" style="2" customWidth="1"/>
    <col min="10792" max="10792" width="13.7109375" style="2" customWidth="1"/>
    <col min="10793" max="10798" width="9.140625" style="2"/>
    <col min="10799" max="10799" width="12" style="2" bestFit="1" customWidth="1"/>
    <col min="10800" max="10800" width="11.85546875" style="2" bestFit="1" customWidth="1"/>
    <col min="10801" max="10801" width="11.7109375" style="2" bestFit="1" customWidth="1"/>
    <col min="10802" max="11011" width="9.140625" style="2"/>
    <col min="11012" max="11012" width="9.140625" style="2" customWidth="1"/>
    <col min="11013" max="11013" width="55.42578125" style="2" customWidth="1"/>
    <col min="11014" max="11014" width="8.140625" style="2" customWidth="1"/>
    <col min="11015" max="11015" width="10.5703125" style="2" customWidth="1"/>
    <col min="11016" max="11016" width="19.140625" style="2" customWidth="1"/>
    <col min="11017" max="11017" width="15.85546875" style="2" customWidth="1"/>
    <col min="11018" max="11019" width="22.5703125" style="2" customWidth="1"/>
    <col min="11020" max="11020" width="34.42578125" style="2" customWidth="1"/>
    <col min="11021" max="11021" width="41" style="2" customWidth="1"/>
    <col min="11022" max="11022" width="17.85546875" style="2" customWidth="1"/>
    <col min="11023" max="11023" width="32.140625" style="2" customWidth="1"/>
    <col min="11024" max="11024" width="39.42578125" style="2" customWidth="1"/>
    <col min="11025" max="11025" width="16.7109375" style="2" customWidth="1"/>
    <col min="11026" max="11026" width="15.42578125" style="2" bestFit="1" customWidth="1"/>
    <col min="11027" max="11027" width="16.85546875" style="2" customWidth="1"/>
    <col min="11028" max="11028" width="15" style="2" customWidth="1"/>
    <col min="11029" max="11030" width="9.140625" style="2"/>
    <col min="11031" max="11031" width="15.5703125" style="2" customWidth="1"/>
    <col min="11032" max="11032" width="15" style="2" customWidth="1"/>
    <col min="11033" max="11035" width="9.140625" style="2"/>
    <col min="11036" max="11036" width="13.85546875" style="2" customWidth="1"/>
    <col min="11037" max="11038" width="9.140625" style="2"/>
    <col min="11039" max="11039" width="17.85546875" style="2" customWidth="1"/>
    <col min="11040" max="11040" width="13.7109375" style="2" customWidth="1"/>
    <col min="11041" max="11043" width="9.140625" style="2"/>
    <col min="11044" max="11044" width="15.42578125" style="2" customWidth="1"/>
    <col min="11045" max="11046" width="9.140625" style="2"/>
    <col min="11047" max="11047" width="12.5703125" style="2" customWidth="1"/>
    <col min="11048" max="11048" width="13.7109375" style="2" customWidth="1"/>
    <col min="11049" max="11054" width="9.140625" style="2"/>
    <col min="11055" max="11055" width="12" style="2" bestFit="1" customWidth="1"/>
    <col min="11056" max="11056" width="11.85546875" style="2" bestFit="1" customWidth="1"/>
    <col min="11057" max="11057" width="11.7109375" style="2" bestFit="1" customWidth="1"/>
    <col min="11058" max="11267" width="9.140625" style="2"/>
    <col min="11268" max="11268" width="9.140625" style="2" customWidth="1"/>
    <col min="11269" max="11269" width="55.42578125" style="2" customWidth="1"/>
    <col min="11270" max="11270" width="8.140625" style="2" customWidth="1"/>
    <col min="11271" max="11271" width="10.5703125" style="2" customWidth="1"/>
    <col min="11272" max="11272" width="19.140625" style="2" customWidth="1"/>
    <col min="11273" max="11273" width="15.85546875" style="2" customWidth="1"/>
    <col min="11274" max="11275" width="22.5703125" style="2" customWidth="1"/>
    <col min="11276" max="11276" width="34.42578125" style="2" customWidth="1"/>
    <col min="11277" max="11277" width="41" style="2" customWidth="1"/>
    <col min="11278" max="11278" width="17.85546875" style="2" customWidth="1"/>
    <col min="11279" max="11279" width="32.140625" style="2" customWidth="1"/>
    <col min="11280" max="11280" width="39.42578125" style="2" customWidth="1"/>
    <col min="11281" max="11281" width="16.7109375" style="2" customWidth="1"/>
    <col min="11282" max="11282" width="15.42578125" style="2" bestFit="1" customWidth="1"/>
    <col min="11283" max="11283" width="16.85546875" style="2" customWidth="1"/>
    <col min="11284" max="11284" width="15" style="2" customWidth="1"/>
    <col min="11285" max="11286" width="9.140625" style="2"/>
    <col min="11287" max="11287" width="15.5703125" style="2" customWidth="1"/>
    <col min="11288" max="11288" width="15" style="2" customWidth="1"/>
    <col min="11289" max="11291" width="9.140625" style="2"/>
    <col min="11292" max="11292" width="13.85546875" style="2" customWidth="1"/>
    <col min="11293" max="11294" width="9.140625" style="2"/>
    <col min="11295" max="11295" width="17.85546875" style="2" customWidth="1"/>
    <col min="11296" max="11296" width="13.7109375" style="2" customWidth="1"/>
    <col min="11297" max="11299" width="9.140625" style="2"/>
    <col min="11300" max="11300" width="15.42578125" style="2" customWidth="1"/>
    <col min="11301" max="11302" width="9.140625" style="2"/>
    <col min="11303" max="11303" width="12.5703125" style="2" customWidth="1"/>
    <col min="11304" max="11304" width="13.7109375" style="2" customWidth="1"/>
    <col min="11305" max="11310" width="9.140625" style="2"/>
    <col min="11311" max="11311" width="12" style="2" bestFit="1" customWidth="1"/>
    <col min="11312" max="11312" width="11.85546875" style="2" bestFit="1" customWidth="1"/>
    <col min="11313" max="11313" width="11.7109375" style="2" bestFit="1" customWidth="1"/>
    <col min="11314" max="11523" width="9.140625" style="2"/>
    <col min="11524" max="11524" width="9.140625" style="2" customWidth="1"/>
    <col min="11525" max="11525" width="55.42578125" style="2" customWidth="1"/>
    <col min="11526" max="11526" width="8.140625" style="2" customWidth="1"/>
    <col min="11527" max="11527" width="10.5703125" style="2" customWidth="1"/>
    <col min="11528" max="11528" width="19.140625" style="2" customWidth="1"/>
    <col min="11529" max="11529" width="15.85546875" style="2" customWidth="1"/>
    <col min="11530" max="11531" width="22.5703125" style="2" customWidth="1"/>
    <col min="11532" max="11532" width="34.42578125" style="2" customWidth="1"/>
    <col min="11533" max="11533" width="41" style="2" customWidth="1"/>
    <col min="11534" max="11534" width="17.85546875" style="2" customWidth="1"/>
    <col min="11535" max="11535" width="32.140625" style="2" customWidth="1"/>
    <col min="11536" max="11536" width="39.42578125" style="2" customWidth="1"/>
    <col min="11537" max="11537" width="16.7109375" style="2" customWidth="1"/>
    <col min="11538" max="11538" width="15.42578125" style="2" bestFit="1" customWidth="1"/>
    <col min="11539" max="11539" width="16.85546875" style="2" customWidth="1"/>
    <col min="11540" max="11540" width="15" style="2" customWidth="1"/>
    <col min="11541" max="11542" width="9.140625" style="2"/>
    <col min="11543" max="11543" width="15.5703125" style="2" customWidth="1"/>
    <col min="11544" max="11544" width="15" style="2" customWidth="1"/>
    <col min="11545" max="11547" width="9.140625" style="2"/>
    <col min="11548" max="11548" width="13.85546875" style="2" customWidth="1"/>
    <col min="11549" max="11550" width="9.140625" style="2"/>
    <col min="11551" max="11551" width="17.85546875" style="2" customWidth="1"/>
    <col min="11552" max="11552" width="13.7109375" style="2" customWidth="1"/>
    <col min="11553" max="11555" width="9.140625" style="2"/>
    <col min="11556" max="11556" width="15.42578125" style="2" customWidth="1"/>
    <col min="11557" max="11558" width="9.140625" style="2"/>
    <col min="11559" max="11559" width="12.5703125" style="2" customWidth="1"/>
    <col min="11560" max="11560" width="13.7109375" style="2" customWidth="1"/>
    <col min="11561" max="11566" width="9.140625" style="2"/>
    <col min="11567" max="11567" width="12" style="2" bestFit="1" customWidth="1"/>
    <col min="11568" max="11568" width="11.85546875" style="2" bestFit="1" customWidth="1"/>
    <col min="11569" max="11569" width="11.7109375" style="2" bestFit="1" customWidth="1"/>
    <col min="11570" max="11779" width="9.140625" style="2"/>
    <col min="11780" max="11780" width="9.140625" style="2" customWidth="1"/>
    <col min="11781" max="11781" width="55.42578125" style="2" customWidth="1"/>
    <col min="11782" max="11782" width="8.140625" style="2" customWidth="1"/>
    <col min="11783" max="11783" width="10.5703125" style="2" customWidth="1"/>
    <col min="11784" max="11784" width="19.140625" style="2" customWidth="1"/>
    <col min="11785" max="11785" width="15.85546875" style="2" customWidth="1"/>
    <col min="11786" max="11787" width="22.5703125" style="2" customWidth="1"/>
    <col min="11788" max="11788" width="34.42578125" style="2" customWidth="1"/>
    <col min="11789" max="11789" width="41" style="2" customWidth="1"/>
    <col min="11790" max="11790" width="17.85546875" style="2" customWidth="1"/>
    <col min="11791" max="11791" width="32.140625" style="2" customWidth="1"/>
    <col min="11792" max="11792" width="39.42578125" style="2" customWidth="1"/>
    <col min="11793" max="11793" width="16.7109375" style="2" customWidth="1"/>
    <col min="11794" max="11794" width="15.42578125" style="2" bestFit="1" customWidth="1"/>
    <col min="11795" max="11795" width="16.85546875" style="2" customWidth="1"/>
    <col min="11796" max="11796" width="15" style="2" customWidth="1"/>
    <col min="11797" max="11798" width="9.140625" style="2"/>
    <col min="11799" max="11799" width="15.5703125" style="2" customWidth="1"/>
    <col min="11800" max="11800" width="15" style="2" customWidth="1"/>
    <col min="11801" max="11803" width="9.140625" style="2"/>
    <col min="11804" max="11804" width="13.85546875" style="2" customWidth="1"/>
    <col min="11805" max="11806" width="9.140625" style="2"/>
    <col min="11807" max="11807" width="17.85546875" style="2" customWidth="1"/>
    <col min="11808" max="11808" width="13.7109375" style="2" customWidth="1"/>
    <col min="11809" max="11811" width="9.140625" style="2"/>
    <col min="11812" max="11812" width="15.42578125" style="2" customWidth="1"/>
    <col min="11813" max="11814" width="9.140625" style="2"/>
    <col min="11815" max="11815" width="12.5703125" style="2" customWidth="1"/>
    <col min="11816" max="11816" width="13.7109375" style="2" customWidth="1"/>
    <col min="11817" max="11822" width="9.140625" style="2"/>
    <col min="11823" max="11823" width="12" style="2" bestFit="1" customWidth="1"/>
    <col min="11824" max="11824" width="11.85546875" style="2" bestFit="1" customWidth="1"/>
    <col min="11825" max="11825" width="11.7109375" style="2" bestFit="1" customWidth="1"/>
    <col min="11826" max="12035" width="9.140625" style="2"/>
    <col min="12036" max="12036" width="9.140625" style="2" customWidth="1"/>
    <col min="12037" max="12037" width="55.42578125" style="2" customWidth="1"/>
    <col min="12038" max="12038" width="8.140625" style="2" customWidth="1"/>
    <col min="12039" max="12039" width="10.5703125" style="2" customWidth="1"/>
    <col min="12040" max="12040" width="19.140625" style="2" customWidth="1"/>
    <col min="12041" max="12041" width="15.85546875" style="2" customWidth="1"/>
    <col min="12042" max="12043" width="22.5703125" style="2" customWidth="1"/>
    <col min="12044" max="12044" width="34.42578125" style="2" customWidth="1"/>
    <col min="12045" max="12045" width="41" style="2" customWidth="1"/>
    <col min="12046" max="12046" width="17.85546875" style="2" customWidth="1"/>
    <col min="12047" max="12047" width="32.140625" style="2" customWidth="1"/>
    <col min="12048" max="12048" width="39.42578125" style="2" customWidth="1"/>
    <col min="12049" max="12049" width="16.7109375" style="2" customWidth="1"/>
    <col min="12050" max="12050" width="15.42578125" style="2" bestFit="1" customWidth="1"/>
    <col min="12051" max="12051" width="16.85546875" style="2" customWidth="1"/>
    <col min="12052" max="12052" width="15" style="2" customWidth="1"/>
    <col min="12053" max="12054" width="9.140625" style="2"/>
    <col min="12055" max="12055" width="15.5703125" style="2" customWidth="1"/>
    <col min="12056" max="12056" width="15" style="2" customWidth="1"/>
    <col min="12057" max="12059" width="9.140625" style="2"/>
    <col min="12060" max="12060" width="13.85546875" style="2" customWidth="1"/>
    <col min="12061" max="12062" width="9.140625" style="2"/>
    <col min="12063" max="12063" width="17.85546875" style="2" customWidth="1"/>
    <col min="12064" max="12064" width="13.7109375" style="2" customWidth="1"/>
    <col min="12065" max="12067" width="9.140625" style="2"/>
    <col min="12068" max="12068" width="15.42578125" style="2" customWidth="1"/>
    <col min="12069" max="12070" width="9.140625" style="2"/>
    <col min="12071" max="12071" width="12.5703125" style="2" customWidth="1"/>
    <col min="12072" max="12072" width="13.7109375" style="2" customWidth="1"/>
    <col min="12073" max="12078" width="9.140625" style="2"/>
    <col min="12079" max="12079" width="12" style="2" bestFit="1" customWidth="1"/>
    <col min="12080" max="12080" width="11.85546875" style="2" bestFit="1" customWidth="1"/>
    <col min="12081" max="12081" width="11.7109375" style="2" bestFit="1" customWidth="1"/>
    <col min="12082" max="12291" width="9.140625" style="2"/>
    <col min="12292" max="12292" width="9.140625" style="2" customWidth="1"/>
    <col min="12293" max="12293" width="55.42578125" style="2" customWidth="1"/>
    <col min="12294" max="12294" width="8.140625" style="2" customWidth="1"/>
    <col min="12295" max="12295" width="10.5703125" style="2" customWidth="1"/>
    <col min="12296" max="12296" width="19.140625" style="2" customWidth="1"/>
    <col min="12297" max="12297" width="15.85546875" style="2" customWidth="1"/>
    <col min="12298" max="12299" width="22.5703125" style="2" customWidth="1"/>
    <col min="12300" max="12300" width="34.42578125" style="2" customWidth="1"/>
    <col min="12301" max="12301" width="41" style="2" customWidth="1"/>
    <col min="12302" max="12302" width="17.85546875" style="2" customWidth="1"/>
    <col min="12303" max="12303" width="32.140625" style="2" customWidth="1"/>
    <col min="12304" max="12304" width="39.42578125" style="2" customWidth="1"/>
    <col min="12305" max="12305" width="16.7109375" style="2" customWidth="1"/>
    <col min="12306" max="12306" width="15.42578125" style="2" bestFit="1" customWidth="1"/>
    <col min="12307" max="12307" width="16.85546875" style="2" customWidth="1"/>
    <col min="12308" max="12308" width="15" style="2" customWidth="1"/>
    <col min="12309" max="12310" width="9.140625" style="2"/>
    <col min="12311" max="12311" width="15.5703125" style="2" customWidth="1"/>
    <col min="12312" max="12312" width="15" style="2" customWidth="1"/>
    <col min="12313" max="12315" width="9.140625" style="2"/>
    <col min="12316" max="12316" width="13.85546875" style="2" customWidth="1"/>
    <col min="12317" max="12318" width="9.140625" style="2"/>
    <col min="12319" max="12319" width="17.85546875" style="2" customWidth="1"/>
    <col min="12320" max="12320" width="13.7109375" style="2" customWidth="1"/>
    <col min="12321" max="12323" width="9.140625" style="2"/>
    <col min="12324" max="12324" width="15.42578125" style="2" customWidth="1"/>
    <col min="12325" max="12326" width="9.140625" style="2"/>
    <col min="12327" max="12327" width="12.5703125" style="2" customWidth="1"/>
    <col min="12328" max="12328" width="13.7109375" style="2" customWidth="1"/>
    <col min="12329" max="12334" width="9.140625" style="2"/>
    <col min="12335" max="12335" width="12" style="2" bestFit="1" customWidth="1"/>
    <col min="12336" max="12336" width="11.85546875" style="2" bestFit="1" customWidth="1"/>
    <col min="12337" max="12337" width="11.7109375" style="2" bestFit="1" customWidth="1"/>
    <col min="12338" max="12547" width="9.140625" style="2"/>
    <col min="12548" max="12548" width="9.140625" style="2" customWidth="1"/>
    <col min="12549" max="12549" width="55.42578125" style="2" customWidth="1"/>
    <col min="12550" max="12550" width="8.140625" style="2" customWidth="1"/>
    <col min="12551" max="12551" width="10.5703125" style="2" customWidth="1"/>
    <col min="12552" max="12552" width="19.140625" style="2" customWidth="1"/>
    <col min="12553" max="12553" width="15.85546875" style="2" customWidth="1"/>
    <col min="12554" max="12555" width="22.5703125" style="2" customWidth="1"/>
    <col min="12556" max="12556" width="34.42578125" style="2" customWidth="1"/>
    <col min="12557" max="12557" width="41" style="2" customWidth="1"/>
    <col min="12558" max="12558" width="17.85546875" style="2" customWidth="1"/>
    <col min="12559" max="12559" width="32.140625" style="2" customWidth="1"/>
    <col min="12560" max="12560" width="39.42578125" style="2" customWidth="1"/>
    <col min="12561" max="12561" width="16.7109375" style="2" customWidth="1"/>
    <col min="12562" max="12562" width="15.42578125" style="2" bestFit="1" customWidth="1"/>
    <col min="12563" max="12563" width="16.85546875" style="2" customWidth="1"/>
    <col min="12564" max="12564" width="15" style="2" customWidth="1"/>
    <col min="12565" max="12566" width="9.140625" style="2"/>
    <col min="12567" max="12567" width="15.5703125" style="2" customWidth="1"/>
    <col min="12568" max="12568" width="15" style="2" customWidth="1"/>
    <col min="12569" max="12571" width="9.140625" style="2"/>
    <col min="12572" max="12572" width="13.85546875" style="2" customWidth="1"/>
    <col min="12573" max="12574" width="9.140625" style="2"/>
    <col min="12575" max="12575" width="17.85546875" style="2" customWidth="1"/>
    <col min="12576" max="12576" width="13.7109375" style="2" customWidth="1"/>
    <col min="12577" max="12579" width="9.140625" style="2"/>
    <col min="12580" max="12580" width="15.42578125" style="2" customWidth="1"/>
    <col min="12581" max="12582" width="9.140625" style="2"/>
    <col min="12583" max="12583" width="12.5703125" style="2" customWidth="1"/>
    <col min="12584" max="12584" width="13.7109375" style="2" customWidth="1"/>
    <col min="12585" max="12590" width="9.140625" style="2"/>
    <col min="12591" max="12591" width="12" style="2" bestFit="1" customWidth="1"/>
    <col min="12592" max="12592" width="11.85546875" style="2" bestFit="1" customWidth="1"/>
    <col min="12593" max="12593" width="11.7109375" style="2" bestFit="1" customWidth="1"/>
    <col min="12594" max="12803" width="9.140625" style="2"/>
    <col min="12804" max="12804" width="9.140625" style="2" customWidth="1"/>
    <col min="12805" max="12805" width="55.42578125" style="2" customWidth="1"/>
    <col min="12806" max="12806" width="8.140625" style="2" customWidth="1"/>
    <col min="12807" max="12807" width="10.5703125" style="2" customWidth="1"/>
    <col min="12808" max="12808" width="19.140625" style="2" customWidth="1"/>
    <col min="12809" max="12809" width="15.85546875" style="2" customWidth="1"/>
    <col min="12810" max="12811" width="22.5703125" style="2" customWidth="1"/>
    <col min="12812" max="12812" width="34.42578125" style="2" customWidth="1"/>
    <col min="12813" max="12813" width="41" style="2" customWidth="1"/>
    <col min="12814" max="12814" width="17.85546875" style="2" customWidth="1"/>
    <col min="12815" max="12815" width="32.140625" style="2" customWidth="1"/>
    <col min="12816" max="12816" width="39.42578125" style="2" customWidth="1"/>
    <col min="12817" max="12817" width="16.7109375" style="2" customWidth="1"/>
    <col min="12818" max="12818" width="15.42578125" style="2" bestFit="1" customWidth="1"/>
    <col min="12819" max="12819" width="16.85546875" style="2" customWidth="1"/>
    <col min="12820" max="12820" width="15" style="2" customWidth="1"/>
    <col min="12821" max="12822" width="9.140625" style="2"/>
    <col min="12823" max="12823" width="15.5703125" style="2" customWidth="1"/>
    <col min="12824" max="12824" width="15" style="2" customWidth="1"/>
    <col min="12825" max="12827" width="9.140625" style="2"/>
    <col min="12828" max="12828" width="13.85546875" style="2" customWidth="1"/>
    <col min="12829" max="12830" width="9.140625" style="2"/>
    <col min="12831" max="12831" width="17.85546875" style="2" customWidth="1"/>
    <col min="12832" max="12832" width="13.7109375" style="2" customWidth="1"/>
    <col min="12833" max="12835" width="9.140625" style="2"/>
    <col min="12836" max="12836" width="15.42578125" style="2" customWidth="1"/>
    <col min="12837" max="12838" width="9.140625" style="2"/>
    <col min="12839" max="12839" width="12.5703125" style="2" customWidth="1"/>
    <col min="12840" max="12840" width="13.7109375" style="2" customWidth="1"/>
    <col min="12841" max="12846" width="9.140625" style="2"/>
    <col min="12847" max="12847" width="12" style="2" bestFit="1" customWidth="1"/>
    <col min="12848" max="12848" width="11.85546875" style="2" bestFit="1" customWidth="1"/>
    <col min="12849" max="12849" width="11.7109375" style="2" bestFit="1" customWidth="1"/>
    <col min="12850" max="13059" width="9.140625" style="2"/>
    <col min="13060" max="13060" width="9.140625" style="2" customWidth="1"/>
    <col min="13061" max="13061" width="55.42578125" style="2" customWidth="1"/>
    <col min="13062" max="13062" width="8.140625" style="2" customWidth="1"/>
    <col min="13063" max="13063" width="10.5703125" style="2" customWidth="1"/>
    <col min="13064" max="13064" width="19.140625" style="2" customWidth="1"/>
    <col min="13065" max="13065" width="15.85546875" style="2" customWidth="1"/>
    <col min="13066" max="13067" width="22.5703125" style="2" customWidth="1"/>
    <col min="13068" max="13068" width="34.42578125" style="2" customWidth="1"/>
    <col min="13069" max="13069" width="41" style="2" customWidth="1"/>
    <col min="13070" max="13070" width="17.85546875" style="2" customWidth="1"/>
    <col min="13071" max="13071" width="32.140625" style="2" customWidth="1"/>
    <col min="13072" max="13072" width="39.42578125" style="2" customWidth="1"/>
    <col min="13073" max="13073" width="16.7109375" style="2" customWidth="1"/>
    <col min="13074" max="13074" width="15.42578125" style="2" bestFit="1" customWidth="1"/>
    <col min="13075" max="13075" width="16.85546875" style="2" customWidth="1"/>
    <col min="13076" max="13076" width="15" style="2" customWidth="1"/>
    <col min="13077" max="13078" width="9.140625" style="2"/>
    <col min="13079" max="13079" width="15.5703125" style="2" customWidth="1"/>
    <col min="13080" max="13080" width="15" style="2" customWidth="1"/>
    <col min="13081" max="13083" width="9.140625" style="2"/>
    <col min="13084" max="13084" width="13.85546875" style="2" customWidth="1"/>
    <col min="13085" max="13086" width="9.140625" style="2"/>
    <col min="13087" max="13087" width="17.85546875" style="2" customWidth="1"/>
    <col min="13088" max="13088" width="13.7109375" style="2" customWidth="1"/>
    <col min="13089" max="13091" width="9.140625" style="2"/>
    <col min="13092" max="13092" width="15.42578125" style="2" customWidth="1"/>
    <col min="13093" max="13094" width="9.140625" style="2"/>
    <col min="13095" max="13095" width="12.5703125" style="2" customWidth="1"/>
    <col min="13096" max="13096" width="13.7109375" style="2" customWidth="1"/>
    <col min="13097" max="13102" width="9.140625" style="2"/>
    <col min="13103" max="13103" width="12" style="2" bestFit="1" customWidth="1"/>
    <col min="13104" max="13104" width="11.85546875" style="2" bestFit="1" customWidth="1"/>
    <col min="13105" max="13105" width="11.7109375" style="2" bestFit="1" customWidth="1"/>
    <col min="13106" max="13315" width="9.140625" style="2"/>
    <col min="13316" max="13316" width="9.140625" style="2" customWidth="1"/>
    <col min="13317" max="13317" width="55.42578125" style="2" customWidth="1"/>
    <col min="13318" max="13318" width="8.140625" style="2" customWidth="1"/>
    <col min="13319" max="13319" width="10.5703125" style="2" customWidth="1"/>
    <col min="13320" max="13320" width="19.140625" style="2" customWidth="1"/>
    <col min="13321" max="13321" width="15.85546875" style="2" customWidth="1"/>
    <col min="13322" max="13323" width="22.5703125" style="2" customWidth="1"/>
    <col min="13324" max="13324" width="34.42578125" style="2" customWidth="1"/>
    <col min="13325" max="13325" width="41" style="2" customWidth="1"/>
    <col min="13326" max="13326" width="17.85546875" style="2" customWidth="1"/>
    <col min="13327" max="13327" width="32.140625" style="2" customWidth="1"/>
    <col min="13328" max="13328" width="39.42578125" style="2" customWidth="1"/>
    <col min="13329" max="13329" width="16.7109375" style="2" customWidth="1"/>
    <col min="13330" max="13330" width="15.42578125" style="2" bestFit="1" customWidth="1"/>
    <col min="13331" max="13331" width="16.85546875" style="2" customWidth="1"/>
    <col min="13332" max="13332" width="15" style="2" customWidth="1"/>
    <col min="13333" max="13334" width="9.140625" style="2"/>
    <col min="13335" max="13335" width="15.5703125" style="2" customWidth="1"/>
    <col min="13336" max="13336" width="15" style="2" customWidth="1"/>
    <col min="13337" max="13339" width="9.140625" style="2"/>
    <col min="13340" max="13340" width="13.85546875" style="2" customWidth="1"/>
    <col min="13341" max="13342" width="9.140625" style="2"/>
    <col min="13343" max="13343" width="17.85546875" style="2" customWidth="1"/>
    <col min="13344" max="13344" width="13.7109375" style="2" customWidth="1"/>
    <col min="13345" max="13347" width="9.140625" style="2"/>
    <col min="13348" max="13348" width="15.42578125" style="2" customWidth="1"/>
    <col min="13349" max="13350" width="9.140625" style="2"/>
    <col min="13351" max="13351" width="12.5703125" style="2" customWidth="1"/>
    <col min="13352" max="13352" width="13.7109375" style="2" customWidth="1"/>
    <col min="13353" max="13358" width="9.140625" style="2"/>
    <col min="13359" max="13359" width="12" style="2" bestFit="1" customWidth="1"/>
    <col min="13360" max="13360" width="11.85546875" style="2" bestFit="1" customWidth="1"/>
    <col min="13361" max="13361" width="11.7109375" style="2" bestFit="1" customWidth="1"/>
    <col min="13362" max="13571" width="9.140625" style="2"/>
    <col min="13572" max="13572" width="9.140625" style="2" customWidth="1"/>
    <col min="13573" max="13573" width="55.42578125" style="2" customWidth="1"/>
    <col min="13574" max="13574" width="8.140625" style="2" customWidth="1"/>
    <col min="13575" max="13575" width="10.5703125" style="2" customWidth="1"/>
    <col min="13576" max="13576" width="19.140625" style="2" customWidth="1"/>
    <col min="13577" max="13577" width="15.85546875" style="2" customWidth="1"/>
    <col min="13578" max="13579" width="22.5703125" style="2" customWidth="1"/>
    <col min="13580" max="13580" width="34.42578125" style="2" customWidth="1"/>
    <col min="13581" max="13581" width="41" style="2" customWidth="1"/>
    <col min="13582" max="13582" width="17.85546875" style="2" customWidth="1"/>
    <col min="13583" max="13583" width="32.140625" style="2" customWidth="1"/>
    <col min="13584" max="13584" width="39.42578125" style="2" customWidth="1"/>
    <col min="13585" max="13585" width="16.7109375" style="2" customWidth="1"/>
    <col min="13586" max="13586" width="15.42578125" style="2" bestFit="1" customWidth="1"/>
    <col min="13587" max="13587" width="16.85546875" style="2" customWidth="1"/>
    <col min="13588" max="13588" width="15" style="2" customWidth="1"/>
    <col min="13589" max="13590" width="9.140625" style="2"/>
    <col min="13591" max="13591" width="15.5703125" style="2" customWidth="1"/>
    <col min="13592" max="13592" width="15" style="2" customWidth="1"/>
    <col min="13593" max="13595" width="9.140625" style="2"/>
    <col min="13596" max="13596" width="13.85546875" style="2" customWidth="1"/>
    <col min="13597" max="13598" width="9.140625" style="2"/>
    <col min="13599" max="13599" width="17.85546875" style="2" customWidth="1"/>
    <col min="13600" max="13600" width="13.7109375" style="2" customWidth="1"/>
    <col min="13601" max="13603" width="9.140625" style="2"/>
    <col min="13604" max="13604" width="15.42578125" style="2" customWidth="1"/>
    <col min="13605" max="13606" width="9.140625" style="2"/>
    <col min="13607" max="13607" width="12.5703125" style="2" customWidth="1"/>
    <col min="13608" max="13608" width="13.7109375" style="2" customWidth="1"/>
    <col min="13609" max="13614" width="9.140625" style="2"/>
    <col min="13615" max="13615" width="12" style="2" bestFit="1" customWidth="1"/>
    <col min="13616" max="13616" width="11.85546875" style="2" bestFit="1" customWidth="1"/>
    <col min="13617" max="13617" width="11.7109375" style="2" bestFit="1" customWidth="1"/>
    <col min="13618" max="13827" width="9.140625" style="2"/>
    <col min="13828" max="13828" width="9.140625" style="2" customWidth="1"/>
    <col min="13829" max="13829" width="55.42578125" style="2" customWidth="1"/>
    <col min="13830" max="13830" width="8.140625" style="2" customWidth="1"/>
    <col min="13831" max="13831" width="10.5703125" style="2" customWidth="1"/>
    <col min="13832" max="13832" width="19.140625" style="2" customWidth="1"/>
    <col min="13833" max="13833" width="15.85546875" style="2" customWidth="1"/>
    <col min="13834" max="13835" width="22.5703125" style="2" customWidth="1"/>
    <col min="13836" max="13836" width="34.42578125" style="2" customWidth="1"/>
    <col min="13837" max="13837" width="41" style="2" customWidth="1"/>
    <col min="13838" max="13838" width="17.85546875" style="2" customWidth="1"/>
    <col min="13839" max="13839" width="32.140625" style="2" customWidth="1"/>
    <col min="13840" max="13840" width="39.42578125" style="2" customWidth="1"/>
    <col min="13841" max="13841" width="16.7109375" style="2" customWidth="1"/>
    <col min="13842" max="13842" width="15.42578125" style="2" bestFit="1" customWidth="1"/>
    <col min="13843" max="13843" width="16.85546875" style="2" customWidth="1"/>
    <col min="13844" max="13844" width="15" style="2" customWidth="1"/>
    <col min="13845" max="13846" width="9.140625" style="2"/>
    <col min="13847" max="13847" width="15.5703125" style="2" customWidth="1"/>
    <col min="13848" max="13848" width="15" style="2" customWidth="1"/>
    <col min="13849" max="13851" width="9.140625" style="2"/>
    <col min="13852" max="13852" width="13.85546875" style="2" customWidth="1"/>
    <col min="13853" max="13854" width="9.140625" style="2"/>
    <col min="13855" max="13855" width="17.85546875" style="2" customWidth="1"/>
    <col min="13856" max="13856" width="13.7109375" style="2" customWidth="1"/>
    <col min="13857" max="13859" width="9.140625" style="2"/>
    <col min="13860" max="13860" width="15.42578125" style="2" customWidth="1"/>
    <col min="13861" max="13862" width="9.140625" style="2"/>
    <col min="13863" max="13863" width="12.5703125" style="2" customWidth="1"/>
    <col min="13864" max="13864" width="13.7109375" style="2" customWidth="1"/>
    <col min="13865" max="13870" width="9.140625" style="2"/>
    <col min="13871" max="13871" width="12" style="2" bestFit="1" customWidth="1"/>
    <col min="13872" max="13872" width="11.85546875" style="2" bestFit="1" customWidth="1"/>
    <col min="13873" max="13873" width="11.7109375" style="2" bestFit="1" customWidth="1"/>
    <col min="13874" max="14083" width="9.140625" style="2"/>
    <col min="14084" max="14084" width="9.140625" style="2" customWidth="1"/>
    <col min="14085" max="14085" width="55.42578125" style="2" customWidth="1"/>
    <col min="14086" max="14086" width="8.140625" style="2" customWidth="1"/>
    <col min="14087" max="14087" width="10.5703125" style="2" customWidth="1"/>
    <col min="14088" max="14088" width="19.140625" style="2" customWidth="1"/>
    <col min="14089" max="14089" width="15.85546875" style="2" customWidth="1"/>
    <col min="14090" max="14091" width="22.5703125" style="2" customWidth="1"/>
    <col min="14092" max="14092" width="34.42578125" style="2" customWidth="1"/>
    <col min="14093" max="14093" width="41" style="2" customWidth="1"/>
    <col min="14094" max="14094" width="17.85546875" style="2" customWidth="1"/>
    <col min="14095" max="14095" width="32.140625" style="2" customWidth="1"/>
    <col min="14096" max="14096" width="39.42578125" style="2" customWidth="1"/>
    <col min="14097" max="14097" width="16.7109375" style="2" customWidth="1"/>
    <col min="14098" max="14098" width="15.42578125" style="2" bestFit="1" customWidth="1"/>
    <col min="14099" max="14099" width="16.85546875" style="2" customWidth="1"/>
    <col min="14100" max="14100" width="15" style="2" customWidth="1"/>
    <col min="14101" max="14102" width="9.140625" style="2"/>
    <col min="14103" max="14103" width="15.5703125" style="2" customWidth="1"/>
    <col min="14104" max="14104" width="15" style="2" customWidth="1"/>
    <col min="14105" max="14107" width="9.140625" style="2"/>
    <col min="14108" max="14108" width="13.85546875" style="2" customWidth="1"/>
    <col min="14109" max="14110" width="9.140625" style="2"/>
    <col min="14111" max="14111" width="17.85546875" style="2" customWidth="1"/>
    <col min="14112" max="14112" width="13.7109375" style="2" customWidth="1"/>
    <col min="14113" max="14115" width="9.140625" style="2"/>
    <col min="14116" max="14116" width="15.42578125" style="2" customWidth="1"/>
    <col min="14117" max="14118" width="9.140625" style="2"/>
    <col min="14119" max="14119" width="12.5703125" style="2" customWidth="1"/>
    <col min="14120" max="14120" width="13.7109375" style="2" customWidth="1"/>
    <col min="14121" max="14126" width="9.140625" style="2"/>
    <col min="14127" max="14127" width="12" style="2" bestFit="1" customWidth="1"/>
    <col min="14128" max="14128" width="11.85546875" style="2" bestFit="1" customWidth="1"/>
    <col min="14129" max="14129" width="11.7109375" style="2" bestFit="1" customWidth="1"/>
    <col min="14130" max="14339" width="9.140625" style="2"/>
    <col min="14340" max="14340" width="9.140625" style="2" customWidth="1"/>
    <col min="14341" max="14341" width="55.42578125" style="2" customWidth="1"/>
    <col min="14342" max="14342" width="8.140625" style="2" customWidth="1"/>
    <col min="14343" max="14343" width="10.5703125" style="2" customWidth="1"/>
    <col min="14344" max="14344" width="19.140625" style="2" customWidth="1"/>
    <col min="14345" max="14345" width="15.85546875" style="2" customWidth="1"/>
    <col min="14346" max="14347" width="22.5703125" style="2" customWidth="1"/>
    <col min="14348" max="14348" width="34.42578125" style="2" customWidth="1"/>
    <col min="14349" max="14349" width="41" style="2" customWidth="1"/>
    <col min="14350" max="14350" width="17.85546875" style="2" customWidth="1"/>
    <col min="14351" max="14351" width="32.140625" style="2" customWidth="1"/>
    <col min="14352" max="14352" width="39.42578125" style="2" customWidth="1"/>
    <col min="14353" max="14353" width="16.7109375" style="2" customWidth="1"/>
    <col min="14354" max="14354" width="15.42578125" style="2" bestFit="1" customWidth="1"/>
    <col min="14355" max="14355" width="16.85546875" style="2" customWidth="1"/>
    <col min="14356" max="14356" width="15" style="2" customWidth="1"/>
    <col min="14357" max="14358" width="9.140625" style="2"/>
    <col min="14359" max="14359" width="15.5703125" style="2" customWidth="1"/>
    <col min="14360" max="14360" width="15" style="2" customWidth="1"/>
    <col min="14361" max="14363" width="9.140625" style="2"/>
    <col min="14364" max="14364" width="13.85546875" style="2" customWidth="1"/>
    <col min="14365" max="14366" width="9.140625" style="2"/>
    <col min="14367" max="14367" width="17.85546875" style="2" customWidth="1"/>
    <col min="14368" max="14368" width="13.7109375" style="2" customWidth="1"/>
    <col min="14369" max="14371" width="9.140625" style="2"/>
    <col min="14372" max="14372" width="15.42578125" style="2" customWidth="1"/>
    <col min="14373" max="14374" width="9.140625" style="2"/>
    <col min="14375" max="14375" width="12.5703125" style="2" customWidth="1"/>
    <col min="14376" max="14376" width="13.7109375" style="2" customWidth="1"/>
    <col min="14377" max="14382" width="9.140625" style="2"/>
    <col min="14383" max="14383" width="12" style="2" bestFit="1" customWidth="1"/>
    <col min="14384" max="14384" width="11.85546875" style="2" bestFit="1" customWidth="1"/>
    <col min="14385" max="14385" width="11.7109375" style="2" bestFit="1" customWidth="1"/>
    <col min="14386" max="14595" width="9.140625" style="2"/>
    <col min="14596" max="14596" width="9.140625" style="2" customWidth="1"/>
    <col min="14597" max="14597" width="55.42578125" style="2" customWidth="1"/>
    <col min="14598" max="14598" width="8.140625" style="2" customWidth="1"/>
    <col min="14599" max="14599" width="10.5703125" style="2" customWidth="1"/>
    <col min="14600" max="14600" width="19.140625" style="2" customWidth="1"/>
    <col min="14601" max="14601" width="15.85546875" style="2" customWidth="1"/>
    <col min="14602" max="14603" width="22.5703125" style="2" customWidth="1"/>
    <col min="14604" max="14604" width="34.42578125" style="2" customWidth="1"/>
    <col min="14605" max="14605" width="41" style="2" customWidth="1"/>
    <col min="14606" max="14606" width="17.85546875" style="2" customWidth="1"/>
    <col min="14607" max="14607" width="32.140625" style="2" customWidth="1"/>
    <col min="14608" max="14608" width="39.42578125" style="2" customWidth="1"/>
    <col min="14609" max="14609" width="16.7109375" style="2" customWidth="1"/>
    <col min="14610" max="14610" width="15.42578125" style="2" bestFit="1" customWidth="1"/>
    <col min="14611" max="14611" width="16.85546875" style="2" customWidth="1"/>
    <col min="14612" max="14612" width="15" style="2" customWidth="1"/>
    <col min="14613" max="14614" width="9.140625" style="2"/>
    <col min="14615" max="14615" width="15.5703125" style="2" customWidth="1"/>
    <col min="14616" max="14616" width="15" style="2" customWidth="1"/>
    <col min="14617" max="14619" width="9.140625" style="2"/>
    <col min="14620" max="14620" width="13.85546875" style="2" customWidth="1"/>
    <col min="14621" max="14622" width="9.140625" style="2"/>
    <col min="14623" max="14623" width="17.85546875" style="2" customWidth="1"/>
    <col min="14624" max="14624" width="13.7109375" style="2" customWidth="1"/>
    <col min="14625" max="14627" width="9.140625" style="2"/>
    <col min="14628" max="14628" width="15.42578125" style="2" customWidth="1"/>
    <col min="14629" max="14630" width="9.140625" style="2"/>
    <col min="14631" max="14631" width="12.5703125" style="2" customWidth="1"/>
    <col min="14632" max="14632" width="13.7109375" style="2" customWidth="1"/>
    <col min="14633" max="14638" width="9.140625" style="2"/>
    <col min="14639" max="14639" width="12" style="2" bestFit="1" customWidth="1"/>
    <col min="14640" max="14640" width="11.85546875" style="2" bestFit="1" customWidth="1"/>
    <col min="14641" max="14641" width="11.7109375" style="2" bestFit="1" customWidth="1"/>
    <col min="14642" max="14851" width="9.140625" style="2"/>
    <col min="14852" max="14852" width="9.140625" style="2" customWidth="1"/>
    <col min="14853" max="14853" width="55.42578125" style="2" customWidth="1"/>
    <col min="14854" max="14854" width="8.140625" style="2" customWidth="1"/>
    <col min="14855" max="14855" width="10.5703125" style="2" customWidth="1"/>
    <col min="14856" max="14856" width="19.140625" style="2" customWidth="1"/>
    <col min="14857" max="14857" width="15.85546875" style="2" customWidth="1"/>
    <col min="14858" max="14859" width="22.5703125" style="2" customWidth="1"/>
    <col min="14860" max="14860" width="34.42578125" style="2" customWidth="1"/>
    <col min="14861" max="14861" width="41" style="2" customWidth="1"/>
    <col min="14862" max="14862" width="17.85546875" style="2" customWidth="1"/>
    <col min="14863" max="14863" width="32.140625" style="2" customWidth="1"/>
    <col min="14864" max="14864" width="39.42578125" style="2" customWidth="1"/>
    <col min="14865" max="14865" width="16.7109375" style="2" customWidth="1"/>
    <col min="14866" max="14866" width="15.42578125" style="2" bestFit="1" customWidth="1"/>
    <col min="14867" max="14867" width="16.85546875" style="2" customWidth="1"/>
    <col min="14868" max="14868" width="15" style="2" customWidth="1"/>
    <col min="14869" max="14870" width="9.140625" style="2"/>
    <col min="14871" max="14871" width="15.5703125" style="2" customWidth="1"/>
    <col min="14872" max="14872" width="15" style="2" customWidth="1"/>
    <col min="14873" max="14875" width="9.140625" style="2"/>
    <col min="14876" max="14876" width="13.85546875" style="2" customWidth="1"/>
    <col min="14877" max="14878" width="9.140625" style="2"/>
    <col min="14879" max="14879" width="17.85546875" style="2" customWidth="1"/>
    <col min="14880" max="14880" width="13.7109375" style="2" customWidth="1"/>
    <col min="14881" max="14883" width="9.140625" style="2"/>
    <col min="14884" max="14884" width="15.42578125" style="2" customWidth="1"/>
    <col min="14885" max="14886" width="9.140625" style="2"/>
    <col min="14887" max="14887" width="12.5703125" style="2" customWidth="1"/>
    <col min="14888" max="14888" width="13.7109375" style="2" customWidth="1"/>
    <col min="14889" max="14894" width="9.140625" style="2"/>
    <col min="14895" max="14895" width="12" style="2" bestFit="1" customWidth="1"/>
    <col min="14896" max="14896" width="11.85546875" style="2" bestFit="1" customWidth="1"/>
    <col min="14897" max="14897" width="11.7109375" style="2" bestFit="1" customWidth="1"/>
    <col min="14898" max="15107" width="9.140625" style="2"/>
    <col min="15108" max="15108" width="9.140625" style="2" customWidth="1"/>
    <col min="15109" max="15109" width="55.42578125" style="2" customWidth="1"/>
    <col min="15110" max="15110" width="8.140625" style="2" customWidth="1"/>
    <col min="15111" max="15111" width="10.5703125" style="2" customWidth="1"/>
    <col min="15112" max="15112" width="19.140625" style="2" customWidth="1"/>
    <col min="15113" max="15113" width="15.85546875" style="2" customWidth="1"/>
    <col min="15114" max="15115" width="22.5703125" style="2" customWidth="1"/>
    <col min="15116" max="15116" width="34.42578125" style="2" customWidth="1"/>
    <col min="15117" max="15117" width="41" style="2" customWidth="1"/>
    <col min="15118" max="15118" width="17.85546875" style="2" customWidth="1"/>
    <col min="15119" max="15119" width="32.140625" style="2" customWidth="1"/>
    <col min="15120" max="15120" width="39.42578125" style="2" customWidth="1"/>
    <col min="15121" max="15121" width="16.7109375" style="2" customWidth="1"/>
    <col min="15122" max="15122" width="15.42578125" style="2" bestFit="1" customWidth="1"/>
    <col min="15123" max="15123" width="16.85546875" style="2" customWidth="1"/>
    <col min="15124" max="15124" width="15" style="2" customWidth="1"/>
    <col min="15125" max="15126" width="9.140625" style="2"/>
    <col min="15127" max="15127" width="15.5703125" style="2" customWidth="1"/>
    <col min="15128" max="15128" width="15" style="2" customWidth="1"/>
    <col min="15129" max="15131" width="9.140625" style="2"/>
    <col min="15132" max="15132" width="13.85546875" style="2" customWidth="1"/>
    <col min="15133" max="15134" width="9.140625" style="2"/>
    <col min="15135" max="15135" width="17.85546875" style="2" customWidth="1"/>
    <col min="15136" max="15136" width="13.7109375" style="2" customWidth="1"/>
    <col min="15137" max="15139" width="9.140625" style="2"/>
    <col min="15140" max="15140" width="15.42578125" style="2" customWidth="1"/>
    <col min="15141" max="15142" width="9.140625" style="2"/>
    <col min="15143" max="15143" width="12.5703125" style="2" customWidth="1"/>
    <col min="15144" max="15144" width="13.7109375" style="2" customWidth="1"/>
    <col min="15145" max="15150" width="9.140625" style="2"/>
    <col min="15151" max="15151" width="12" style="2" bestFit="1" customWidth="1"/>
    <col min="15152" max="15152" width="11.85546875" style="2" bestFit="1" customWidth="1"/>
    <col min="15153" max="15153" width="11.7109375" style="2" bestFit="1" customWidth="1"/>
    <col min="15154" max="15363" width="9.140625" style="2"/>
    <col min="15364" max="15364" width="9.140625" style="2" customWidth="1"/>
    <col min="15365" max="15365" width="55.42578125" style="2" customWidth="1"/>
    <col min="15366" max="15366" width="8.140625" style="2" customWidth="1"/>
    <col min="15367" max="15367" width="10.5703125" style="2" customWidth="1"/>
    <col min="15368" max="15368" width="19.140625" style="2" customWidth="1"/>
    <col min="15369" max="15369" width="15.85546875" style="2" customWidth="1"/>
    <col min="15370" max="15371" width="22.5703125" style="2" customWidth="1"/>
    <col min="15372" max="15372" width="34.42578125" style="2" customWidth="1"/>
    <col min="15373" max="15373" width="41" style="2" customWidth="1"/>
    <col min="15374" max="15374" width="17.85546875" style="2" customWidth="1"/>
    <col min="15375" max="15375" width="32.140625" style="2" customWidth="1"/>
    <col min="15376" max="15376" width="39.42578125" style="2" customWidth="1"/>
    <col min="15377" max="15377" width="16.7109375" style="2" customWidth="1"/>
    <col min="15378" max="15378" width="15.42578125" style="2" bestFit="1" customWidth="1"/>
    <col min="15379" max="15379" width="16.85546875" style="2" customWidth="1"/>
    <col min="15380" max="15380" width="15" style="2" customWidth="1"/>
    <col min="15381" max="15382" width="9.140625" style="2"/>
    <col min="15383" max="15383" width="15.5703125" style="2" customWidth="1"/>
    <col min="15384" max="15384" width="15" style="2" customWidth="1"/>
    <col min="15385" max="15387" width="9.140625" style="2"/>
    <col min="15388" max="15388" width="13.85546875" style="2" customWidth="1"/>
    <col min="15389" max="15390" width="9.140625" style="2"/>
    <col min="15391" max="15391" width="17.85546875" style="2" customWidth="1"/>
    <col min="15392" max="15392" width="13.7109375" style="2" customWidth="1"/>
    <col min="15393" max="15395" width="9.140625" style="2"/>
    <col min="15396" max="15396" width="15.42578125" style="2" customWidth="1"/>
    <col min="15397" max="15398" width="9.140625" style="2"/>
    <col min="15399" max="15399" width="12.5703125" style="2" customWidth="1"/>
    <col min="15400" max="15400" width="13.7109375" style="2" customWidth="1"/>
    <col min="15401" max="15406" width="9.140625" style="2"/>
    <col min="15407" max="15407" width="12" style="2" bestFit="1" customWidth="1"/>
    <col min="15408" max="15408" width="11.85546875" style="2" bestFit="1" customWidth="1"/>
    <col min="15409" max="15409" width="11.7109375" style="2" bestFit="1" customWidth="1"/>
    <col min="15410" max="15619" width="9.140625" style="2"/>
    <col min="15620" max="15620" width="9.140625" style="2" customWidth="1"/>
    <col min="15621" max="15621" width="55.42578125" style="2" customWidth="1"/>
    <col min="15622" max="15622" width="8.140625" style="2" customWidth="1"/>
    <col min="15623" max="15623" width="10.5703125" style="2" customWidth="1"/>
    <col min="15624" max="15624" width="19.140625" style="2" customWidth="1"/>
    <col min="15625" max="15625" width="15.85546875" style="2" customWidth="1"/>
    <col min="15626" max="15627" width="22.5703125" style="2" customWidth="1"/>
    <col min="15628" max="15628" width="34.42578125" style="2" customWidth="1"/>
    <col min="15629" max="15629" width="41" style="2" customWidth="1"/>
    <col min="15630" max="15630" width="17.85546875" style="2" customWidth="1"/>
    <col min="15631" max="15631" width="32.140625" style="2" customWidth="1"/>
    <col min="15632" max="15632" width="39.42578125" style="2" customWidth="1"/>
    <col min="15633" max="15633" width="16.7109375" style="2" customWidth="1"/>
    <col min="15634" max="15634" width="15.42578125" style="2" bestFit="1" customWidth="1"/>
    <col min="15635" max="15635" width="16.85546875" style="2" customWidth="1"/>
    <col min="15636" max="15636" width="15" style="2" customWidth="1"/>
    <col min="15637" max="15638" width="9.140625" style="2"/>
    <col min="15639" max="15639" width="15.5703125" style="2" customWidth="1"/>
    <col min="15640" max="15640" width="15" style="2" customWidth="1"/>
    <col min="15641" max="15643" width="9.140625" style="2"/>
    <col min="15644" max="15644" width="13.85546875" style="2" customWidth="1"/>
    <col min="15645" max="15646" width="9.140625" style="2"/>
    <col min="15647" max="15647" width="17.85546875" style="2" customWidth="1"/>
    <col min="15648" max="15648" width="13.7109375" style="2" customWidth="1"/>
    <col min="15649" max="15651" width="9.140625" style="2"/>
    <col min="15652" max="15652" width="15.42578125" style="2" customWidth="1"/>
    <col min="15653" max="15654" width="9.140625" style="2"/>
    <col min="15655" max="15655" width="12.5703125" style="2" customWidth="1"/>
    <col min="15656" max="15656" width="13.7109375" style="2" customWidth="1"/>
    <col min="15657" max="15662" width="9.140625" style="2"/>
    <col min="15663" max="15663" width="12" style="2" bestFit="1" customWidth="1"/>
    <col min="15664" max="15664" width="11.85546875" style="2" bestFit="1" customWidth="1"/>
    <col min="15665" max="15665" width="11.7109375" style="2" bestFit="1" customWidth="1"/>
    <col min="15666" max="15875" width="9.140625" style="2"/>
    <col min="15876" max="15876" width="9.140625" style="2" customWidth="1"/>
    <col min="15877" max="15877" width="55.42578125" style="2" customWidth="1"/>
    <col min="15878" max="15878" width="8.140625" style="2" customWidth="1"/>
    <col min="15879" max="15879" width="10.5703125" style="2" customWidth="1"/>
    <col min="15880" max="15880" width="19.140625" style="2" customWidth="1"/>
    <col min="15881" max="15881" width="15.85546875" style="2" customWidth="1"/>
    <col min="15882" max="15883" width="22.5703125" style="2" customWidth="1"/>
    <col min="15884" max="15884" width="34.42578125" style="2" customWidth="1"/>
    <col min="15885" max="15885" width="41" style="2" customWidth="1"/>
    <col min="15886" max="15886" width="17.85546875" style="2" customWidth="1"/>
    <col min="15887" max="15887" width="32.140625" style="2" customWidth="1"/>
    <col min="15888" max="15888" width="39.42578125" style="2" customWidth="1"/>
    <col min="15889" max="15889" width="16.7109375" style="2" customWidth="1"/>
    <col min="15890" max="15890" width="15.42578125" style="2" bestFit="1" customWidth="1"/>
    <col min="15891" max="15891" width="16.85546875" style="2" customWidth="1"/>
    <col min="15892" max="15892" width="15" style="2" customWidth="1"/>
    <col min="15893" max="15894" width="9.140625" style="2"/>
    <col min="15895" max="15895" width="15.5703125" style="2" customWidth="1"/>
    <col min="15896" max="15896" width="15" style="2" customWidth="1"/>
    <col min="15897" max="15899" width="9.140625" style="2"/>
    <col min="15900" max="15900" width="13.85546875" style="2" customWidth="1"/>
    <col min="15901" max="15902" width="9.140625" style="2"/>
    <col min="15903" max="15903" width="17.85546875" style="2" customWidth="1"/>
    <col min="15904" max="15904" width="13.7109375" style="2" customWidth="1"/>
    <col min="15905" max="15907" width="9.140625" style="2"/>
    <col min="15908" max="15908" width="15.42578125" style="2" customWidth="1"/>
    <col min="15909" max="15910" width="9.140625" style="2"/>
    <col min="15911" max="15911" width="12.5703125" style="2" customWidth="1"/>
    <col min="15912" max="15912" width="13.7109375" style="2" customWidth="1"/>
    <col min="15913" max="15918" width="9.140625" style="2"/>
    <col min="15919" max="15919" width="12" style="2" bestFit="1" customWidth="1"/>
    <col min="15920" max="15920" width="11.85546875" style="2" bestFit="1" customWidth="1"/>
    <col min="15921" max="15921" width="11.7109375" style="2" bestFit="1" customWidth="1"/>
    <col min="15922" max="16131" width="9.140625" style="2"/>
    <col min="16132" max="16132" width="9.140625" style="2" customWidth="1"/>
    <col min="16133" max="16133" width="55.42578125" style="2" customWidth="1"/>
    <col min="16134" max="16134" width="8.140625" style="2" customWidth="1"/>
    <col min="16135" max="16135" width="10.5703125" style="2" customWidth="1"/>
    <col min="16136" max="16136" width="19.140625" style="2" customWidth="1"/>
    <col min="16137" max="16137" width="15.85546875" style="2" customWidth="1"/>
    <col min="16138" max="16139" width="22.5703125" style="2" customWidth="1"/>
    <col min="16140" max="16140" width="34.42578125" style="2" customWidth="1"/>
    <col min="16141" max="16141" width="41" style="2" customWidth="1"/>
    <col min="16142" max="16142" width="17.85546875" style="2" customWidth="1"/>
    <col min="16143" max="16143" width="32.140625" style="2" customWidth="1"/>
    <col min="16144" max="16144" width="39.42578125" style="2" customWidth="1"/>
    <col min="16145" max="16145" width="16.7109375" style="2" customWidth="1"/>
    <col min="16146" max="16146" width="15.42578125" style="2" bestFit="1" customWidth="1"/>
    <col min="16147" max="16147" width="16.85546875" style="2" customWidth="1"/>
    <col min="16148" max="16148" width="15" style="2" customWidth="1"/>
    <col min="16149" max="16150" width="9.140625" style="2"/>
    <col min="16151" max="16151" width="15.5703125" style="2" customWidth="1"/>
    <col min="16152" max="16152" width="15" style="2" customWidth="1"/>
    <col min="16153" max="16155" width="9.140625" style="2"/>
    <col min="16156" max="16156" width="13.85546875" style="2" customWidth="1"/>
    <col min="16157" max="16158" width="9.140625" style="2"/>
    <col min="16159" max="16159" width="17.85546875" style="2" customWidth="1"/>
    <col min="16160" max="16160" width="13.7109375" style="2" customWidth="1"/>
    <col min="16161" max="16163" width="9.140625" style="2"/>
    <col min="16164" max="16164" width="15.42578125" style="2" customWidth="1"/>
    <col min="16165" max="16166" width="9.140625" style="2"/>
    <col min="16167" max="16167" width="12.5703125" style="2" customWidth="1"/>
    <col min="16168" max="16168" width="13.7109375" style="2" customWidth="1"/>
    <col min="16169" max="16174" width="9.140625" style="2"/>
    <col min="16175" max="16175" width="12" style="2" bestFit="1" customWidth="1"/>
    <col min="16176" max="16176" width="11.85546875" style="2" bestFit="1" customWidth="1"/>
    <col min="16177" max="16177" width="11.7109375" style="2" bestFit="1" customWidth="1"/>
    <col min="16178" max="16384" width="9.140625" style="2"/>
  </cols>
  <sheetData>
    <row r="1" spans="1:30" ht="15.75" x14ac:dyDescent="0.25">
      <c r="A1" s="127" t="s">
        <v>33</v>
      </c>
      <c r="B1" s="127"/>
      <c r="C1" s="127"/>
      <c r="D1" s="127"/>
      <c r="E1" s="127"/>
      <c r="F1" s="127"/>
      <c r="G1" s="1"/>
      <c r="H1" s="1"/>
      <c r="I1" s="1"/>
      <c r="L1" s="2"/>
    </row>
    <row r="2" spans="1:30" ht="15.75" x14ac:dyDescent="0.25">
      <c r="A2" s="127" t="s">
        <v>32</v>
      </c>
      <c r="B2" s="127"/>
      <c r="C2" s="127"/>
      <c r="D2" s="127"/>
      <c r="E2" s="127"/>
      <c r="F2" s="127"/>
      <c r="G2" s="1"/>
      <c r="H2" s="1"/>
      <c r="I2" s="1"/>
      <c r="L2" s="2"/>
    </row>
    <row r="3" spans="1:30" ht="36.75" customHeight="1" x14ac:dyDescent="0.25">
      <c r="A3" s="1" t="s">
        <v>31</v>
      </c>
      <c r="B3" s="128" t="s">
        <v>30</v>
      </c>
      <c r="C3" s="128"/>
      <c r="D3" s="128"/>
      <c r="E3" s="128"/>
      <c r="F3" s="128"/>
      <c r="G3" s="1"/>
      <c r="H3" s="1"/>
      <c r="I3" s="1"/>
      <c r="J3" s="4"/>
      <c r="K3" s="4"/>
      <c r="L3" s="4"/>
      <c r="M3" s="4"/>
    </row>
    <row r="4" spans="1:30" ht="15.75" x14ac:dyDescent="0.2">
      <c r="A4" s="127"/>
      <c r="B4" s="127"/>
      <c r="C4" s="127"/>
      <c r="D4" s="127"/>
      <c r="E4" s="127"/>
      <c r="F4" s="127"/>
      <c r="G4" s="1"/>
      <c r="H4" s="1"/>
      <c r="I4" s="1"/>
      <c r="J4" s="5"/>
      <c r="K4" s="5"/>
      <c r="M4" s="5"/>
      <c r="N4" s="6"/>
      <c r="O4" s="7"/>
      <c r="P4" s="7"/>
    </row>
    <row r="5" spans="1:30" ht="15.75" x14ac:dyDescent="0.25">
      <c r="A5" s="8"/>
      <c r="B5" s="9"/>
      <c r="C5" s="10"/>
      <c r="D5" s="11"/>
      <c r="E5" s="12"/>
      <c r="F5" s="12"/>
      <c r="G5" s="13"/>
      <c r="H5" s="13"/>
    </row>
    <row r="6" spans="1:30" ht="65.25" customHeight="1" thickBot="1" x14ac:dyDescent="0.3">
      <c r="A6" s="14" t="s">
        <v>29</v>
      </c>
      <c r="B6" s="14" t="s">
        <v>28</v>
      </c>
      <c r="C6" s="14" t="s">
        <v>27</v>
      </c>
      <c r="D6" s="14" t="s">
        <v>26</v>
      </c>
      <c r="E6" s="15" t="s">
        <v>37</v>
      </c>
      <c r="F6" s="15" t="s">
        <v>25</v>
      </c>
      <c r="G6" s="15" t="s">
        <v>24</v>
      </c>
      <c r="H6" s="15" t="s">
        <v>23</v>
      </c>
      <c r="I6" s="15" t="s">
        <v>38</v>
      </c>
      <c r="J6" s="15" t="s">
        <v>22</v>
      </c>
      <c r="K6" s="15" t="s">
        <v>21</v>
      </c>
      <c r="L6" s="14" t="s">
        <v>36</v>
      </c>
      <c r="M6" s="14"/>
      <c r="N6" s="3"/>
    </row>
    <row r="7" spans="1:30" ht="16.5" thickBot="1" x14ac:dyDescent="0.3">
      <c r="A7" s="16"/>
      <c r="B7" s="129" t="s">
        <v>20</v>
      </c>
      <c r="C7" s="129"/>
      <c r="D7" s="129"/>
      <c r="E7" s="129"/>
      <c r="F7" s="129"/>
      <c r="G7" s="17"/>
      <c r="H7" s="17"/>
      <c r="I7" s="18"/>
      <c r="J7" s="18"/>
      <c r="K7" s="18"/>
      <c r="L7" s="18"/>
      <c r="M7" s="18"/>
      <c r="R7" s="19"/>
      <c r="S7" s="19"/>
      <c r="T7" s="19"/>
      <c r="U7" s="19"/>
      <c r="V7" s="19"/>
      <c r="W7" s="19"/>
      <c r="X7" s="19"/>
      <c r="Y7" s="19"/>
      <c r="Z7" s="19"/>
      <c r="AA7" s="19"/>
      <c r="AB7" s="19"/>
      <c r="AC7" s="19"/>
      <c r="AD7" s="19"/>
    </row>
    <row r="8" spans="1:30" ht="63.75" customHeight="1" thickBot="1" x14ac:dyDescent="0.3">
      <c r="A8" s="2"/>
      <c r="C8" s="20"/>
      <c r="D8" s="21"/>
      <c r="E8" s="121" t="s">
        <v>19</v>
      </c>
      <c r="F8" s="122"/>
      <c r="G8" s="122"/>
      <c r="H8" s="123"/>
      <c r="I8" s="124" t="s">
        <v>18</v>
      </c>
      <c r="J8" s="125"/>
      <c r="K8" s="125"/>
      <c r="L8" s="126"/>
      <c r="M8" s="49" t="s">
        <v>42</v>
      </c>
      <c r="N8" s="49" t="s">
        <v>36</v>
      </c>
      <c r="S8" s="22"/>
      <c r="T8" s="22"/>
    </row>
    <row r="9" spans="1:30" s="24" customFormat="1" ht="55.5" customHeight="1" x14ac:dyDescent="0.25">
      <c r="A9" s="23" t="s">
        <v>17</v>
      </c>
      <c r="B9" s="48" t="s">
        <v>16</v>
      </c>
      <c r="C9" s="48"/>
      <c r="D9" s="48"/>
      <c r="E9" s="48"/>
      <c r="F9" s="48"/>
      <c r="G9" s="48"/>
      <c r="H9" s="48"/>
      <c r="I9" s="48"/>
      <c r="J9" s="48"/>
      <c r="K9" s="48"/>
      <c r="L9" s="48"/>
      <c r="M9" s="47"/>
      <c r="O9" s="25"/>
      <c r="S9" s="26"/>
      <c r="T9" s="26"/>
    </row>
    <row r="10" spans="1:30" ht="30.75" customHeight="1" x14ac:dyDescent="0.25">
      <c r="A10" s="132">
        <v>1</v>
      </c>
      <c r="B10" s="134" t="s">
        <v>15</v>
      </c>
      <c r="C10" s="136" t="s">
        <v>34</v>
      </c>
      <c r="D10" s="138">
        <v>2</v>
      </c>
      <c r="E10" s="142"/>
      <c r="F10" s="140">
        <f>(1440)*0.95</f>
        <v>1368</v>
      </c>
      <c r="G10" s="144" t="s">
        <v>47</v>
      </c>
      <c r="H10" s="157" t="s">
        <v>14</v>
      </c>
      <c r="I10" s="140"/>
      <c r="J10" s="153">
        <f>(2448)-(98.83)-30</f>
        <v>2319.17</v>
      </c>
      <c r="K10" s="155" t="s">
        <v>49</v>
      </c>
      <c r="L10" s="148" t="s">
        <v>40</v>
      </c>
      <c r="M10" s="151" t="e">
        <f>#REF!</f>
        <v>#REF!</v>
      </c>
      <c r="S10" s="27"/>
      <c r="T10" s="27"/>
    </row>
    <row r="11" spans="1:30" ht="147.75" customHeight="1" x14ac:dyDescent="0.25">
      <c r="A11" s="133"/>
      <c r="B11" s="135"/>
      <c r="C11" s="137"/>
      <c r="D11" s="139"/>
      <c r="E11" s="143"/>
      <c r="F11" s="141"/>
      <c r="G11" s="145"/>
      <c r="H11" s="158"/>
      <c r="I11" s="141"/>
      <c r="J11" s="154"/>
      <c r="K11" s="156"/>
      <c r="L11" s="149"/>
      <c r="M11" s="152"/>
      <c r="N11" s="130"/>
      <c r="O11" s="131"/>
    </row>
    <row r="12" spans="1:30" ht="56.25" customHeight="1" x14ac:dyDescent="0.25">
      <c r="A12" s="28">
        <v>2</v>
      </c>
      <c r="B12" s="64" t="s">
        <v>13</v>
      </c>
      <c r="C12" s="29" t="s">
        <v>12</v>
      </c>
      <c r="D12" s="45">
        <v>1</v>
      </c>
      <c r="E12" s="159" t="s">
        <v>41</v>
      </c>
      <c r="F12" s="159"/>
      <c r="G12" s="159"/>
      <c r="H12" s="52"/>
      <c r="I12" s="159" t="s">
        <v>41</v>
      </c>
      <c r="J12" s="159"/>
      <c r="K12" s="159"/>
      <c r="L12" s="149"/>
      <c r="M12" s="50" t="e">
        <f>#REF!</f>
        <v>#REF!</v>
      </c>
      <c r="N12" s="42"/>
      <c r="O12" s="42"/>
    </row>
    <row r="13" spans="1:30" ht="211.5" customHeight="1" x14ac:dyDescent="0.25">
      <c r="A13" s="43">
        <v>3</v>
      </c>
      <c r="B13" s="64" t="s">
        <v>11</v>
      </c>
      <c r="C13" s="29" t="s">
        <v>10</v>
      </c>
      <c r="D13" s="45">
        <v>2</v>
      </c>
      <c r="E13" s="30"/>
      <c r="F13" s="44">
        <v>0</v>
      </c>
      <c r="G13" s="46" t="s">
        <v>48</v>
      </c>
      <c r="H13" s="71" t="s">
        <v>35</v>
      </c>
      <c r="J13" s="51">
        <v>0</v>
      </c>
      <c r="K13" s="72" t="s">
        <v>39</v>
      </c>
      <c r="L13" s="150"/>
      <c r="M13" s="54">
        <v>25</v>
      </c>
      <c r="N13" s="53" t="s">
        <v>43</v>
      </c>
      <c r="O13" s="42"/>
    </row>
    <row r="14" spans="1:30" ht="29.25" customHeight="1" x14ac:dyDescent="0.25">
      <c r="A14" s="28"/>
      <c r="B14" s="31" t="s">
        <v>9</v>
      </c>
      <c r="C14" s="32"/>
      <c r="D14" s="32"/>
      <c r="E14" s="33"/>
      <c r="F14" s="65">
        <f>F10+F13</f>
        <v>1368</v>
      </c>
      <c r="G14" s="66"/>
      <c r="H14" s="67"/>
      <c r="I14" s="68"/>
      <c r="J14" s="68">
        <f>J13+J10</f>
        <v>2319.17</v>
      </c>
      <c r="K14" s="69"/>
      <c r="L14" s="70"/>
      <c r="M14" s="65" t="e">
        <f>SUM(M10:M13)</f>
        <v>#REF!</v>
      </c>
      <c r="N14" s="34"/>
      <c r="O14" s="34"/>
    </row>
    <row r="15" spans="1:30" x14ac:dyDescent="0.25">
      <c r="E15" s="38"/>
      <c r="H15" s="39"/>
    </row>
    <row r="16" spans="1:30" ht="81" customHeight="1" x14ac:dyDescent="0.25">
      <c r="A16" s="16" t="s">
        <v>8</v>
      </c>
      <c r="B16" s="40" t="s">
        <v>7</v>
      </c>
      <c r="C16" s="55" t="s">
        <v>0</v>
      </c>
      <c r="D16" s="55">
        <v>1</v>
      </c>
      <c r="E16" s="55"/>
      <c r="F16" s="55"/>
      <c r="G16" s="56" t="s">
        <v>6</v>
      </c>
      <c r="H16" s="57"/>
      <c r="I16" s="58"/>
      <c r="J16" s="59"/>
      <c r="K16" s="60" t="s">
        <v>5</v>
      </c>
      <c r="L16" s="57"/>
      <c r="M16" s="59"/>
    </row>
    <row r="17" spans="1:13" s="2" customFormat="1" ht="197.25" customHeight="1" x14ac:dyDescent="0.25">
      <c r="A17" s="16" t="s">
        <v>4</v>
      </c>
      <c r="B17" s="40" t="s">
        <v>3</v>
      </c>
      <c r="C17" s="55" t="s">
        <v>0</v>
      </c>
      <c r="D17" s="55">
        <v>1</v>
      </c>
      <c r="E17" s="55"/>
      <c r="F17" s="55"/>
      <c r="G17" s="146" t="s">
        <v>44</v>
      </c>
      <c r="H17" s="57"/>
      <c r="I17" s="58"/>
      <c r="J17" s="59"/>
      <c r="K17" s="146" t="s">
        <v>45</v>
      </c>
      <c r="L17" s="61"/>
      <c r="M17" s="59"/>
    </row>
    <row r="18" spans="1:13" s="2" customFormat="1" ht="98.25" customHeight="1" x14ac:dyDescent="0.25">
      <c r="A18" s="35" t="s">
        <v>2</v>
      </c>
      <c r="B18" s="41" t="s">
        <v>1</v>
      </c>
      <c r="C18" s="55" t="s">
        <v>0</v>
      </c>
      <c r="D18" s="55">
        <v>1</v>
      </c>
      <c r="E18" s="55"/>
      <c r="F18" s="55"/>
      <c r="G18" s="147"/>
      <c r="H18" s="57"/>
      <c r="I18" s="58"/>
      <c r="J18" s="59"/>
      <c r="K18" s="147"/>
      <c r="L18" s="57"/>
      <c r="M18" s="59"/>
    </row>
    <row r="19" spans="1:13" s="2" customFormat="1" ht="35.25" customHeight="1" x14ac:dyDescent="0.25">
      <c r="A19" s="35"/>
      <c r="B19" s="118" t="s">
        <v>46</v>
      </c>
      <c r="C19" s="118"/>
      <c r="D19" s="118"/>
      <c r="E19" s="118"/>
      <c r="F19" s="118"/>
      <c r="G19" s="118"/>
      <c r="H19" s="118"/>
      <c r="I19" s="118"/>
      <c r="J19" s="118"/>
      <c r="K19" s="118"/>
      <c r="L19" s="118"/>
      <c r="M19" s="118"/>
    </row>
    <row r="22" spans="1:13" s="2" customFormat="1" x14ac:dyDescent="0.25">
      <c r="A22" s="35"/>
      <c r="C22" s="36"/>
      <c r="D22" s="37"/>
      <c r="E22" s="37"/>
      <c r="F22" s="37"/>
      <c r="G22" s="62"/>
      <c r="H22" s="63"/>
      <c r="I22" s="5"/>
      <c r="L22" s="5"/>
    </row>
  </sheetData>
  <mergeCells count="26">
    <mergeCell ref="B19:M19"/>
    <mergeCell ref="G17:G18"/>
    <mergeCell ref="K17:K18"/>
    <mergeCell ref="L10:L13"/>
    <mergeCell ref="M10:M11"/>
    <mergeCell ref="J10:J11"/>
    <mergeCell ref="K10:K11"/>
    <mergeCell ref="H10:H11"/>
    <mergeCell ref="E12:G12"/>
    <mergeCell ref="I12:K12"/>
    <mergeCell ref="N11:O11"/>
    <mergeCell ref="A10:A11"/>
    <mergeCell ref="B10:B11"/>
    <mergeCell ref="C10:C11"/>
    <mergeCell ref="D10:D11"/>
    <mergeCell ref="F10:F11"/>
    <mergeCell ref="E10:E11"/>
    <mergeCell ref="I10:I11"/>
    <mergeCell ref="G10:G11"/>
    <mergeCell ref="E8:H8"/>
    <mergeCell ref="I8:L8"/>
    <mergeCell ref="A1:F1"/>
    <mergeCell ref="A2:F2"/>
    <mergeCell ref="B3:F3"/>
    <mergeCell ref="A4:F4"/>
    <mergeCell ref="B7:F7"/>
  </mergeCells>
  <pageMargins left="0.7" right="0.7" top="0.75" bottom="0.75" header="0.3" footer="0.3"/>
  <pageSetup paperSize="9" scale="2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PBER</vt:lpstr>
      <vt:lpstr>Previous BOQ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Manoj Mishra</cp:lastModifiedBy>
  <cp:lastPrinted>2025-02-10T12:25:03Z</cp:lastPrinted>
  <dcterms:created xsi:type="dcterms:W3CDTF">2022-05-13T08:36:08Z</dcterms:created>
  <dcterms:modified xsi:type="dcterms:W3CDTF">2026-02-07T12:42:06Z</dcterms:modified>
</cp:coreProperties>
</file>